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DA133FA-D2C6-4D64-A516-C2E7DC3E8A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日給制" sheetId="1" r:id="rId1"/>
  </sheets>
  <definedNames>
    <definedName name="_xlnm.Print_Area" localSheetId="0">'様式第12号　日給制'!$A$1:$K$38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1" i="1"/>
  <c r="I29" i="1"/>
  <c r="I31" i="1"/>
  <c r="G21" i="1" l="1"/>
  <c r="G31" i="1" l="1"/>
  <c r="J31" i="1" s="1"/>
  <c r="G29" i="1"/>
  <c r="J29" i="1" s="1"/>
  <c r="G19" i="1"/>
  <c r="J19" i="1" l="1"/>
  <c r="J21" i="1"/>
  <c r="J23" i="1" l="1"/>
  <c r="K31" i="1" s="1"/>
  <c r="K29" i="1" l="1"/>
</calcChain>
</file>

<file path=xl/sharedStrings.xml><?xml version="1.0" encoding="utf-8"?>
<sst xmlns="http://schemas.openxmlformats.org/spreadsheetml/2006/main" count="75" uniqueCount="48">
  <si>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4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</si>
  <si>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</si>
  <si>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</si>
  <si>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</si>
  <si>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</si>
  <si>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</si>
  <si>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3"/>
  </si>
  <si>
    <t>(円)</t>
    <rPh sb="1" eb="2">
      <t>エン</t>
    </rPh>
    <phoneticPr fontId="4"/>
  </si>
  <si>
    <t>(時間)</t>
    <rPh sb="1" eb="3">
      <t>ジカン</t>
    </rPh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</si>
  <si>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</si>
  <si>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</si>
  <si>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</si>
  <si>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</si>
  <si>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日給</t>
    <rPh sb="0" eb="2">
      <t>ニッキュウ</t>
    </rPh>
    <phoneticPr fontId="4"/>
  </si>
  <si>
    <t>毎月支払われる諸手当</t>
    <rPh sb="0" eb="2">
      <t>マイツキ</t>
    </rPh>
    <rPh sb="2" eb="4">
      <t>シハラ</t>
    </rPh>
    <rPh sb="7" eb="10">
      <t>ショテアテ</t>
    </rPh>
    <phoneticPr fontId="4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</si>
  <si>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4"/>
  </si>
  <si>
    <t>１週間の
総所定
労働日数</t>
    <rPh sb="1" eb="3">
      <t>シュウカン</t>
    </rPh>
    <rPh sb="5" eb="6">
      <t>ソウ</t>
    </rPh>
    <rPh sb="6" eb="8">
      <t>ショテイ</t>
    </rPh>
    <rPh sb="9" eb="11">
      <t>ロウドウ</t>
    </rPh>
    <rPh sb="11" eb="13">
      <t>ニッスウ</t>
    </rPh>
    <phoneticPr fontId="4"/>
  </si>
  <si>
    <t>１日の
所定労働時間
（平均）</t>
    <rPh sb="1" eb="2">
      <t>ニチ</t>
    </rPh>
    <rPh sb="4" eb="6">
      <t>ショテイ</t>
    </rPh>
    <rPh sb="6" eb="8">
      <t>ロウドウ</t>
    </rPh>
    <rPh sb="8" eb="10">
      <t>ジカン</t>
    </rPh>
    <rPh sb="12" eb="14">
      <t>ヘイキン</t>
    </rPh>
    <phoneticPr fontId="4"/>
  </si>
  <si>
    <t>⑤=③/④</t>
    <phoneticPr fontId="4"/>
  </si>
  <si>
    <t>⑥</t>
    <phoneticPr fontId="4"/>
  </si>
  <si>
    <t>⑦=⑥/12</t>
    <phoneticPr fontId="4"/>
  </si>
  <si>
    <t>⑧=①/⑤＋②/⑦</t>
    <phoneticPr fontId="3"/>
  </si>
  <si>
    <t>⑯</t>
    <phoneticPr fontId="4"/>
  </si>
  <si>
    <t>⑰=⑯/12</t>
    <phoneticPr fontId="3"/>
  </si>
  <si>
    <t>⑱=⑪/⑮＋⑫/⑰</t>
    <phoneticPr fontId="3"/>
  </si>
  <si>
    <t>賃金引上げ対象従業員</t>
    <phoneticPr fontId="4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</si>
  <si>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4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</si>
  <si>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3"/>
  </si>
  <si>
    <t>賃金支払実績確認表（日給制）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ヒ</t>
    </rPh>
    <rPh sb="12" eb="13">
      <t>セイ</t>
    </rPh>
    <phoneticPr fontId="4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</si>
  <si>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4"/>
  </si>
  <si>
    <t>助成対象事業者</t>
    <rPh sb="0" eb="2">
      <t>ジョセイ</t>
    </rPh>
    <phoneticPr fontId="4"/>
  </si>
  <si>
    <t>２．賃金の状況</t>
    <rPh sb="2" eb="4">
      <t>チンギン</t>
    </rPh>
    <rPh sb="5" eb="7">
      <t>ジョウキョウ</t>
    </rPh>
    <phoneticPr fontId="4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</si>
  <si>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4"/>
  </si>
  <si>
    <t>⑮=⑬/⑭</t>
    <phoneticPr fontId="4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</si>
  <si>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</si>
  <si>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4"/>
  </si>
  <si>
    <t>　　⑨引上げ前の基準に従って支払われた時間当たり賃金額（⑧）の平均：</t>
    <rPh sb="31" eb="33">
      <t>ヘイキン</t>
    </rPh>
    <phoneticPr fontId="4"/>
  </si>
  <si>
    <t>⑲＝⑱－⑨</t>
    <phoneticPr fontId="3"/>
  </si>
  <si>
    <t>(日)</t>
    <rPh sb="1" eb="2">
      <t>ニチ</t>
    </rPh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</si>
  <si>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4"/>
  </si>
  <si>
    <t>支払日</t>
    <rPh sb="0" eb="3">
      <t>シハライビ</t>
    </rPh>
    <phoneticPr fontId="4"/>
  </si>
  <si>
    <t>・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</si>
  <si>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</si>
  <si>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様式第12号の１(第12条関係)</t>
    <phoneticPr fontId="4"/>
  </si>
  <si>
    <t>（令和7年度申請用）</t>
    <rPh sb="1" eb="3">
      <t>レイワ</t>
    </rPh>
    <rPh sb="4" eb="9">
      <t>ネンドシンセイヨウ</t>
    </rPh>
    <phoneticPr fontId="4"/>
  </si>
  <si>
    <t>引上げ後２か月間の各計算期間における時間当たり賃金額は、引上げ前に比べて60円以上上回っている。</t>
    <phoneticPr fontId="4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</si>
  <si>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4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</si>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</sst>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.0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2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8" fontId="13" fillId="0" borderId="8" xfId="4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178" fontId="12" fillId="0" borderId="3" xfId="0" applyNumberFormat="1" applyFont="1" applyBorder="1" applyAlignment="1" applyProtection="1">
      <alignment horizontal="right" vertical="center"/>
      <protection locked="0"/>
    </xf>
    <xf numFmtId="178" fontId="12" fillId="0" borderId="2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2" xfId="0" applyNumberFormat="1" applyFont="1" applyBorder="1" applyAlignment="1" applyProtection="1">
      <alignment horizontal="right" vertical="center"/>
      <protection locked="0"/>
    </xf>
    <xf numFmtId="178" fontId="12" fillId="0" borderId="3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176" fontId="11" fillId="0" borderId="3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34</xdr:row>
          <xdr:rowOff>38100</xdr:rowOff>
        </xdr:from>
        <xdr:to>
          <xdr:col>0</xdr:col>
          <xdr:colOff>556260</xdr:colOff>
          <xdr:row>34</xdr:row>
          <xdr:rowOff>281940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35</xdr:row>
          <xdr:rowOff>137160</xdr:rowOff>
        </xdr:from>
        <xdr:to>
          <xdr:col>0</xdr:col>
          <xdr:colOff>556260</xdr:colOff>
          <xdr:row>35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36</xdr:row>
          <xdr:rowOff>114300</xdr:rowOff>
        </xdr:from>
        <xdr:to>
          <xdr:col>0</xdr:col>
          <xdr:colOff>563880</xdr:colOff>
          <xdr:row>36</xdr:row>
          <xdr:rowOff>358140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602225</xdr:colOff>
      <xdr:row>0</xdr:row>
      <xdr:rowOff>36870</xdr:rowOff>
    </xdr:from>
    <xdr:to>
      <xdr:col>10</xdr:col>
      <xdr:colOff>1005637</xdr:colOff>
      <xdr:row>1</xdr:row>
      <xdr:rowOff>224696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940130F-93A1-43B8-8633-9D492EA90A59}"/>
            </a:ext>
          </a:extLst>
        </xdr:cNvPr>
        <xdr:cNvGrpSpPr/>
      </xdr:nvGrpSpPr>
      <xdr:grpSpPr>
        <a:xfrm>
          <a:off x="9574160" y="36870"/>
          <a:ext cx="403412" cy="421342"/>
          <a:chOff x="6911788" y="905435"/>
          <a:chExt cx="403412" cy="42134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B5C6C05-2E24-18AE-4303-7258C0738066}"/>
              </a:ext>
            </a:extLst>
          </xdr:cNvPr>
          <xdr:cNvSpPr txBox="1"/>
        </xdr:nvSpPr>
        <xdr:spPr>
          <a:xfrm>
            <a:off x="6947647" y="950259"/>
            <a:ext cx="340659" cy="340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若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F07594BA-C05C-A0F3-90D1-5FF65C107DB9}"/>
              </a:ext>
            </a:extLst>
          </xdr:cNvPr>
          <xdr:cNvSpPr/>
        </xdr:nvSpPr>
        <xdr:spPr>
          <a:xfrm>
            <a:off x="6911788" y="905435"/>
            <a:ext cx="403412" cy="421341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8"/>
  <sheetViews>
    <sheetView showGridLines="0" tabSelected="1" zoomScale="62" zoomScaleNormal="62" zoomScaleSheetLayoutView="62" workbookViewId="0">
      <selection activeCell="E42" sqref="E42"/>
    </sheetView>
  </sheetViews>
  <sheetFormatPr defaultColWidth="9" defaultRowHeight="18" x14ac:dyDescent="0.45"/>
  <cols>
    <col min="1" max="1" width="7.796875" style="2" customWidth="1"/>
    <col min="2" max="9" width="12.19921875" style="2" customWidth="1"/>
    <col min="10" max="10" width="12" style="2" customWidth="1"/>
    <col min="11" max="11" width="13.8984375" style="2" customWidth="1"/>
    <col min="12" max="16384" width="9" style="2"/>
  </cols>
  <sheetData>
    <row r="3" spans="1:11" x14ac:dyDescent="0.45">
      <c r="A3" s="2" t="s">
        <v>43</v>
      </c>
      <c r="J3" s="2" t="s">
        <v>44</v>
      </c>
      <c r="K3" s="9"/>
    </row>
    <row r="4" spans="1:11" ht="25.05" customHeight="1" x14ac:dyDescent="0.45">
      <c r="J4" s="41" t="s">
        <v>42</v>
      </c>
      <c r="K4" s="41"/>
    </row>
    <row r="5" spans="1:11" x14ac:dyDescent="0.45">
      <c r="H5" s="9"/>
    </row>
    <row r="6" spans="1:11" ht="18" customHeight="1" x14ac:dyDescent="0.45">
      <c r="D6" s="42" t="s">
        <v>28</v>
      </c>
      <c r="E6" s="42"/>
      <c r="F6" s="42"/>
      <c r="G6" s="42"/>
    </row>
    <row r="8" spans="1:11" x14ac:dyDescent="0.45">
      <c r="A8" s="1" t="s">
        <v>29</v>
      </c>
    </row>
    <row r="9" spans="1:11" ht="33.75" customHeight="1" x14ac:dyDescent="0.45">
      <c r="A9" s="31" t="s">
        <v>30</v>
      </c>
      <c r="B9" s="32"/>
      <c r="C9" s="43"/>
      <c r="D9" s="43"/>
      <c r="E9" s="43"/>
      <c r="F9" s="43"/>
      <c r="G9" s="43"/>
      <c r="H9" s="43"/>
      <c r="I9" s="43"/>
      <c r="J9" s="43"/>
    </row>
    <row r="10" spans="1:11" ht="33.75" customHeight="1" x14ac:dyDescent="0.45">
      <c r="A10" s="31" t="s">
        <v>25</v>
      </c>
      <c r="B10" s="32"/>
      <c r="C10" s="43"/>
      <c r="D10" s="43"/>
      <c r="E10" s="43"/>
      <c r="F10" s="43"/>
      <c r="G10" s="43"/>
      <c r="H10" s="43"/>
      <c r="I10" s="43"/>
      <c r="J10" s="43"/>
    </row>
    <row r="12" spans="1:11" x14ac:dyDescent="0.45">
      <c r="A12" s="1" t="s">
        <v>31</v>
      </c>
    </row>
    <row r="13" spans="1:11" x14ac:dyDescent="0.45">
      <c r="A13" s="10" t="s">
        <v>47</v>
      </c>
    </row>
    <row r="15" spans="1:11" x14ac:dyDescent="0.45">
      <c r="A15" s="1" t="s">
        <v>35</v>
      </c>
    </row>
    <row r="16" spans="1:11" ht="36" x14ac:dyDescent="0.45">
      <c r="A16" s="33"/>
      <c r="B16" s="34"/>
      <c r="C16" s="3" t="s">
        <v>2</v>
      </c>
      <c r="D16" s="3" t="s">
        <v>3</v>
      </c>
      <c r="E16" s="3" t="s">
        <v>4</v>
      </c>
      <c r="F16" s="3" t="s">
        <v>5</v>
      </c>
      <c r="G16" s="3" t="s">
        <v>18</v>
      </c>
      <c r="H16" s="3" t="s">
        <v>19</v>
      </c>
      <c r="I16" s="4" t="s">
        <v>20</v>
      </c>
      <c r="J16" s="5" t="s">
        <v>21</v>
      </c>
    </row>
    <row r="17" spans="1:11" ht="54" x14ac:dyDescent="0.45">
      <c r="A17" s="35" t="s">
        <v>40</v>
      </c>
      <c r="B17" s="11" t="s">
        <v>26</v>
      </c>
      <c r="C17" s="6" t="s">
        <v>13</v>
      </c>
      <c r="D17" s="7" t="s">
        <v>14</v>
      </c>
      <c r="E17" s="7" t="s">
        <v>15</v>
      </c>
      <c r="F17" s="7" t="s">
        <v>16</v>
      </c>
      <c r="G17" s="7" t="s">
        <v>17</v>
      </c>
      <c r="H17" s="7" t="s">
        <v>0</v>
      </c>
      <c r="I17" s="7" t="s">
        <v>1</v>
      </c>
      <c r="J17" s="7" t="s">
        <v>6</v>
      </c>
    </row>
    <row r="18" spans="1:11" x14ac:dyDescent="0.45">
      <c r="A18" s="35"/>
      <c r="B18" s="12"/>
      <c r="C18" s="8" t="s">
        <v>7</v>
      </c>
      <c r="D18" s="8" t="s">
        <v>7</v>
      </c>
      <c r="E18" s="8" t="s">
        <v>8</v>
      </c>
      <c r="F18" s="8" t="s">
        <v>38</v>
      </c>
      <c r="G18" s="8" t="s">
        <v>8</v>
      </c>
      <c r="H18" s="8" t="s">
        <v>8</v>
      </c>
      <c r="I18" s="8" t="s">
        <v>8</v>
      </c>
      <c r="J18" s="8" t="s">
        <v>7</v>
      </c>
    </row>
    <row r="19" spans="1:11" ht="21.75" customHeight="1" x14ac:dyDescent="0.45">
      <c r="A19" s="23" t="s">
        <v>41</v>
      </c>
      <c r="B19" s="18"/>
      <c r="C19" s="25"/>
      <c r="D19" s="25"/>
      <c r="E19" s="21"/>
      <c r="F19" s="25"/>
      <c r="G19" s="27" t="str">
        <f>IFERROR(E19/F19,"")</f>
        <v/>
      </c>
      <c r="H19" s="21"/>
      <c r="I19" s="27">
        <f>IFERROR(H19/12,"")</f>
        <v>0</v>
      </c>
      <c r="J19" s="27" t="str">
        <f>IFERROR(C19/G19+D19/I19,"")</f>
        <v/>
      </c>
    </row>
    <row r="20" spans="1:11" ht="21.75" customHeight="1" x14ac:dyDescent="0.45">
      <c r="A20" s="24"/>
      <c r="B20" s="19"/>
      <c r="C20" s="26"/>
      <c r="D20" s="26"/>
      <c r="E20" s="22"/>
      <c r="F20" s="26"/>
      <c r="G20" s="28"/>
      <c r="H20" s="22"/>
      <c r="I20" s="28"/>
      <c r="J20" s="28"/>
    </row>
    <row r="21" spans="1:11" ht="21.75" customHeight="1" x14ac:dyDescent="0.45">
      <c r="A21" s="23" t="s">
        <v>41</v>
      </c>
      <c r="B21" s="18"/>
      <c r="C21" s="25"/>
      <c r="D21" s="25"/>
      <c r="E21" s="21"/>
      <c r="F21" s="25"/>
      <c r="G21" s="27" t="str">
        <f>IFERROR(E21/F21,"")</f>
        <v/>
      </c>
      <c r="H21" s="21"/>
      <c r="I21" s="27">
        <f>IFERROR(H21/12,"")</f>
        <v>0</v>
      </c>
      <c r="J21" s="27" t="str">
        <f>IFERROR(C21/G21+D21/I21,"")</f>
        <v/>
      </c>
    </row>
    <row r="22" spans="1:11" ht="21.75" customHeight="1" thickBot="1" x14ac:dyDescent="0.5">
      <c r="A22" s="24"/>
      <c r="B22" s="19"/>
      <c r="C22" s="26"/>
      <c r="D22" s="26"/>
      <c r="E22" s="22"/>
      <c r="F22" s="26"/>
      <c r="G22" s="28"/>
      <c r="H22" s="22"/>
      <c r="I22" s="28"/>
      <c r="J22" s="28"/>
    </row>
    <row r="23" spans="1:11" ht="43.95" customHeight="1" thickTop="1" x14ac:dyDescent="0.45">
      <c r="A23" s="38" t="s">
        <v>36</v>
      </c>
      <c r="B23" s="39"/>
      <c r="C23" s="39"/>
      <c r="D23" s="39"/>
      <c r="E23" s="39"/>
      <c r="F23" s="39"/>
      <c r="G23" s="39"/>
      <c r="H23" s="39"/>
      <c r="I23" s="40"/>
      <c r="J23" s="13" t="str">
        <f>IFERROR(ROUNDDOWN(AVERAGE(J19,J21),0),"")</f>
        <v/>
      </c>
    </row>
    <row r="25" spans="1:11" x14ac:dyDescent="0.45">
      <c r="A25" s="1" t="s">
        <v>34</v>
      </c>
    </row>
    <row r="26" spans="1:11" ht="36" x14ac:dyDescent="0.45">
      <c r="A26" s="33"/>
      <c r="B26" s="34"/>
      <c r="C26" s="3" t="s">
        <v>9</v>
      </c>
      <c r="D26" s="3" t="s">
        <v>10</v>
      </c>
      <c r="E26" s="3" t="s">
        <v>11</v>
      </c>
      <c r="F26" s="3" t="s">
        <v>12</v>
      </c>
      <c r="G26" s="3" t="s">
        <v>33</v>
      </c>
      <c r="H26" s="3" t="s">
        <v>22</v>
      </c>
      <c r="I26" s="5" t="s">
        <v>23</v>
      </c>
      <c r="J26" s="5" t="s">
        <v>24</v>
      </c>
      <c r="K26" s="14" t="s">
        <v>37</v>
      </c>
    </row>
    <row r="27" spans="1:11" ht="54" x14ac:dyDescent="0.45">
      <c r="A27" s="35" t="s">
        <v>40</v>
      </c>
      <c r="B27" s="11" t="s">
        <v>26</v>
      </c>
      <c r="C27" s="6" t="s">
        <v>13</v>
      </c>
      <c r="D27" s="7" t="s">
        <v>14</v>
      </c>
      <c r="E27" s="7" t="s">
        <v>15</v>
      </c>
      <c r="F27" s="7" t="s">
        <v>16</v>
      </c>
      <c r="G27" s="7" t="s">
        <v>17</v>
      </c>
      <c r="H27" s="7" t="s">
        <v>0</v>
      </c>
      <c r="I27" s="7" t="s">
        <v>1</v>
      </c>
      <c r="J27" s="7" t="s">
        <v>6</v>
      </c>
      <c r="K27" s="7" t="s">
        <v>27</v>
      </c>
    </row>
    <row r="28" spans="1:11" x14ac:dyDescent="0.45">
      <c r="A28" s="35"/>
      <c r="B28" s="12"/>
      <c r="C28" s="8" t="s">
        <v>7</v>
      </c>
      <c r="D28" s="8" t="s">
        <v>7</v>
      </c>
      <c r="E28" s="8" t="s">
        <v>8</v>
      </c>
      <c r="F28" s="8" t="s">
        <v>38</v>
      </c>
      <c r="G28" s="8" t="s">
        <v>8</v>
      </c>
      <c r="H28" s="8" t="s">
        <v>8</v>
      </c>
      <c r="I28" s="8" t="s">
        <v>8</v>
      </c>
      <c r="J28" s="8" t="s">
        <v>7</v>
      </c>
      <c r="K28" s="8" t="s">
        <v>7</v>
      </c>
    </row>
    <row r="29" spans="1:11" ht="22.05" customHeight="1" x14ac:dyDescent="0.45">
      <c r="A29" s="23" t="s">
        <v>41</v>
      </c>
      <c r="B29" s="18"/>
      <c r="C29" s="25"/>
      <c r="D29" s="25"/>
      <c r="E29" s="21"/>
      <c r="F29" s="25"/>
      <c r="G29" s="27" t="str">
        <f>IFERROR(E29/F29,"")</f>
        <v/>
      </c>
      <c r="H29" s="21"/>
      <c r="I29" s="27">
        <f>IFERROR(H29/12,"")</f>
        <v>0</v>
      </c>
      <c r="J29" s="29" t="str">
        <f>IFERROR(ROUNDDOWN(C29/G29+D29/I29,0),"")</f>
        <v/>
      </c>
      <c r="K29" s="36" t="str">
        <f>IFERROR(J29-J23,"")</f>
        <v/>
      </c>
    </row>
    <row r="30" spans="1:11" ht="22.05" customHeight="1" x14ac:dyDescent="0.45">
      <c r="A30" s="24"/>
      <c r="B30" s="19"/>
      <c r="C30" s="26"/>
      <c r="D30" s="26"/>
      <c r="E30" s="22"/>
      <c r="F30" s="26"/>
      <c r="G30" s="28"/>
      <c r="H30" s="22"/>
      <c r="I30" s="28"/>
      <c r="J30" s="30"/>
      <c r="K30" s="37"/>
    </row>
    <row r="31" spans="1:11" ht="22.05" customHeight="1" x14ac:dyDescent="0.45">
      <c r="A31" s="23" t="s">
        <v>41</v>
      </c>
      <c r="B31" s="18"/>
      <c r="C31" s="25"/>
      <c r="D31" s="25"/>
      <c r="E31" s="21"/>
      <c r="F31" s="25"/>
      <c r="G31" s="27" t="str">
        <f>IFERROR(E31/F31,"")</f>
        <v/>
      </c>
      <c r="H31" s="21"/>
      <c r="I31" s="27">
        <f>IFERROR(H31/12,"")</f>
        <v>0</v>
      </c>
      <c r="J31" s="29" t="str">
        <f>IFERROR(ROUNDDOWN(C31/G31+D31/I31,0),"")</f>
        <v/>
      </c>
      <c r="K31" s="36" t="str">
        <f>IFERROR(J31-J23,"")</f>
        <v/>
      </c>
    </row>
    <row r="32" spans="1:11" ht="22.05" customHeight="1" x14ac:dyDescent="0.45">
      <c r="A32" s="24"/>
      <c r="B32" s="19"/>
      <c r="C32" s="26"/>
      <c r="D32" s="26"/>
      <c r="E32" s="22"/>
      <c r="F32" s="26"/>
      <c r="G32" s="28"/>
      <c r="H32" s="22"/>
      <c r="I32" s="28"/>
      <c r="J32" s="30"/>
      <c r="K32" s="37"/>
    </row>
    <row r="34" spans="1:10" x14ac:dyDescent="0.45">
      <c r="A34" s="1" t="s">
        <v>32</v>
      </c>
    </row>
    <row r="35" spans="1:10" s="15" customFormat="1" ht="29.25" customHeight="1" x14ac:dyDescent="0.45">
      <c r="A35" s="17"/>
      <c r="B35" s="20" t="s">
        <v>45</v>
      </c>
      <c r="C35" s="20"/>
      <c r="D35" s="20"/>
      <c r="E35" s="20"/>
      <c r="F35" s="20"/>
      <c r="G35" s="20"/>
      <c r="H35" s="20"/>
      <c r="I35" s="20"/>
      <c r="J35" s="20"/>
    </row>
    <row r="36" spans="1:10" ht="43.05" customHeight="1" x14ac:dyDescent="0.45">
      <c r="A36" s="17"/>
      <c r="B36" s="20" t="s">
        <v>39</v>
      </c>
      <c r="C36" s="20"/>
      <c r="D36" s="20"/>
      <c r="E36" s="20"/>
      <c r="F36" s="20"/>
      <c r="G36" s="20"/>
      <c r="H36" s="20"/>
      <c r="I36" s="16"/>
      <c r="J36" s="16"/>
    </row>
    <row r="37" spans="1:10" ht="43.05" customHeight="1" x14ac:dyDescent="0.45">
      <c r="A37" s="17"/>
      <c r="B37" s="20" t="s">
        <v>46</v>
      </c>
      <c r="C37" s="20"/>
      <c r="D37" s="20"/>
      <c r="E37" s="20"/>
      <c r="F37" s="20"/>
      <c r="G37" s="20"/>
      <c r="H37" s="20"/>
      <c r="I37" s="16"/>
      <c r="J37" s="16"/>
    </row>
    <row r="38" spans="1:10" ht="19.2" customHeight="1" x14ac:dyDescent="0.45"/>
  </sheetData>
  <sheetProtection selectLockedCells="1"/>
  <mergeCells count="52">
    <mergeCell ref="J4:K4"/>
    <mergeCell ref="I21:I22"/>
    <mergeCell ref="J21:J22"/>
    <mergeCell ref="H29:H30"/>
    <mergeCell ref="C21:C22"/>
    <mergeCell ref="D21:D22"/>
    <mergeCell ref="E21:E22"/>
    <mergeCell ref="F21:F22"/>
    <mergeCell ref="G21:G22"/>
    <mergeCell ref="H21:H22"/>
    <mergeCell ref="D6:G6"/>
    <mergeCell ref="J29:J30"/>
    <mergeCell ref="C9:J9"/>
    <mergeCell ref="C10:J10"/>
    <mergeCell ref="K31:K32"/>
    <mergeCell ref="C19:C20"/>
    <mergeCell ref="D19:D20"/>
    <mergeCell ref="E19:E20"/>
    <mergeCell ref="F19:F20"/>
    <mergeCell ref="G19:G20"/>
    <mergeCell ref="H19:H20"/>
    <mergeCell ref="I19:I20"/>
    <mergeCell ref="J19:J20"/>
    <mergeCell ref="K29:K30"/>
    <mergeCell ref="H31:H32"/>
    <mergeCell ref="I29:I30"/>
    <mergeCell ref="A23:I23"/>
    <mergeCell ref="F29:F30"/>
    <mergeCell ref="G29:G30"/>
    <mergeCell ref="A9:B9"/>
    <mergeCell ref="A10:B10"/>
    <mergeCell ref="C29:C30"/>
    <mergeCell ref="D29:D30"/>
    <mergeCell ref="B36:H36"/>
    <mergeCell ref="A16:B16"/>
    <mergeCell ref="A27:A28"/>
    <mergeCell ref="A26:B26"/>
    <mergeCell ref="A17:A18"/>
    <mergeCell ref="A19:A20"/>
    <mergeCell ref="A21:A22"/>
    <mergeCell ref="B37:H37"/>
    <mergeCell ref="E29:E30"/>
    <mergeCell ref="A29:A30"/>
    <mergeCell ref="A31:A32"/>
    <mergeCell ref="B35:J35"/>
    <mergeCell ref="C31:C32"/>
    <mergeCell ref="D31:D32"/>
    <mergeCell ref="E31:E32"/>
    <mergeCell ref="F31:F32"/>
    <mergeCell ref="G31:G32"/>
    <mergeCell ref="I31:I32"/>
    <mergeCell ref="J31:J32"/>
  </mergeCells>
  <phoneticPr fontId="4"/>
  <conditionalFormatting sqref="A19:A22 A29:A32 N30">
    <cfRule type="cellIs" dxfId="2" priority="2" operator="equal">
      <formula>"・"</formula>
    </cfRule>
  </conditionalFormatting>
  <conditionalFormatting sqref="C9:J10 B19:F22 H19:H22 B29:F32 H29:H32">
    <cfRule type="cellIs" dxfId="1" priority="3" operator="equal">
      <formula>""</formula>
    </cfRule>
  </conditionalFormatting>
  <conditionalFormatting sqref="J4:K4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64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251460</xdr:colOff>
                    <xdr:row>34</xdr:row>
                    <xdr:rowOff>38100</xdr:rowOff>
                  </from>
                  <to>
                    <xdr:col>0</xdr:col>
                    <xdr:colOff>556260</xdr:colOff>
                    <xdr:row>34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251460</xdr:colOff>
                    <xdr:row>35</xdr:row>
                    <xdr:rowOff>137160</xdr:rowOff>
                  </from>
                  <to>
                    <xdr:col>0</xdr:col>
                    <xdr:colOff>556260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36</xdr:row>
                    <xdr:rowOff>114300</xdr:rowOff>
                  </from>
                  <to>
                    <xdr:col>0</xdr:col>
                    <xdr:colOff>563880</xdr:colOff>
                    <xdr:row>36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日給制</vt:lpstr>
      <vt:lpstr>'様式第12号　日給制'!Print_Area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2025-04-14T03:18:40Z</dcterms:modified>
</cp:coreProperties>
</file>