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BAC02292-B796-4C3E-B32D-AAD17AE3A2D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様式第12号　時給制" sheetId="1" r:id="rId1"/>
  </sheets>
  <definedNames>
    <definedName name="_xlnm.Print_Area" localSheetId="0">'様式第12号　時給制'!$A$1:$H$35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G17" i="1" s="1"/>
  <c r="F19" i="1"/>
  <c r="F27" i="1"/>
  <c r="G27" i="1" s="1"/>
  <c r="F29" i="1"/>
  <c r="G29" i="1" s="1"/>
  <c r="G19" i="1"/>
  <c r="G21" i="1" l="1"/>
  <c r="H29" i="1" s="1"/>
  <c r="I21" i="1"/>
  <c r="H27" i="1" l="1"/>
</calcChain>
</file>

<file path=xl/sharedStrings.xml><?xml version="1.0" encoding="utf-8"?>
<sst xmlns="http://schemas.openxmlformats.org/spreadsheetml/2006/main" count="58" uniqueCount="40">
  <si>
    <t>年間の
総所定
労働時間</t>
    <rPh sb="0" eb="2">
      <t>ネンカン</t>
    </rPh>
    <rPh sb="4" eb="5">
      <t>ソウ</t>
    </rPh>
    <rPh sb="5" eb="7">
      <t>ショテイ</t>
    </rPh>
    <rPh sb="8" eb="10">
      <t>ロウドウ</t>
    </rPh>
    <rPh sb="10" eb="12">
      <t>ジカン</t>
    </rPh>
    <phoneticPr fontId="5"/>
  </si>
  <si>
    <t>１か月の
所定労働時間
（平均）</t>
    <rPh sb="2" eb="3">
      <t>ゲツ</t>
    </rPh>
    <rPh sb="5" eb="7">
      <t>ショテイ</t>
    </rPh>
    <rPh sb="7" eb="9">
      <t>ロウドウ</t>
    </rPh>
    <rPh sb="9" eb="11">
      <t>ジカン</t>
    </rPh>
    <rPh sb="13" eb="15">
      <t>ヘイキン</t>
    </rPh>
    <phoneticPr fontId="5"/>
  </si>
  <si>
    <t>①</t>
    <phoneticPr fontId="5"/>
  </si>
  <si>
    <t>②</t>
    <phoneticPr fontId="5"/>
  </si>
  <si>
    <t>③</t>
    <phoneticPr fontId="5"/>
  </si>
  <si>
    <t>時間
当たり
賃金額</t>
    <rPh sb="0" eb="2">
      <t>ジカン</t>
    </rPh>
    <rPh sb="3" eb="4">
      <t>ア</t>
    </rPh>
    <rPh sb="7" eb="9">
      <t>チンギン</t>
    </rPh>
    <rPh sb="9" eb="10">
      <t>ガク</t>
    </rPh>
    <phoneticPr fontId="4"/>
  </si>
  <si>
    <t>(円)</t>
    <rPh sb="1" eb="2">
      <t>エン</t>
    </rPh>
    <phoneticPr fontId="5"/>
  </si>
  <si>
    <t>(時間)</t>
    <rPh sb="1" eb="3">
      <t>ジカン</t>
    </rPh>
    <phoneticPr fontId="5"/>
  </si>
  <si>
    <t>時間額
（時給）</t>
    <rPh sb="0" eb="3">
      <t>ジカンガク</t>
    </rPh>
    <rPh sb="5" eb="7">
      <t>ジキュウ</t>
    </rPh>
    <phoneticPr fontId="5"/>
  </si>
  <si>
    <t>④=③/12</t>
    <phoneticPr fontId="5"/>
  </si>
  <si>
    <t>⑤=①+(②/④)</t>
    <phoneticPr fontId="4"/>
  </si>
  <si>
    <t>⑪</t>
    <phoneticPr fontId="5"/>
  </si>
  <si>
    <t>⑫</t>
    <phoneticPr fontId="5"/>
  </si>
  <si>
    <t>⑬</t>
    <phoneticPr fontId="5"/>
  </si>
  <si>
    <t>⑭=⑬/12</t>
    <phoneticPr fontId="5"/>
  </si>
  <si>
    <t>⑮=⑪+(⑫/⑭)</t>
    <phoneticPr fontId="4"/>
  </si>
  <si>
    <t>賃金引上げ対象従業員</t>
    <phoneticPr fontId="5"/>
  </si>
  <si>
    <t>時間当たり
賃金額</t>
    <rPh sb="0" eb="2">
      <t>ジカン</t>
    </rPh>
    <rPh sb="2" eb="3">
      <t>ア</t>
    </rPh>
    <rPh sb="6" eb="8">
      <t>チンギン</t>
    </rPh>
    <rPh sb="8" eb="9">
      <t>ガク</t>
    </rPh>
    <phoneticPr fontId="4"/>
  </si>
  <si>
    <t>毎月支払われる
諸手当（月給）</t>
    <rPh sb="0" eb="2">
      <t>マイツキ</t>
    </rPh>
    <rPh sb="2" eb="4">
      <t>シハラ</t>
    </rPh>
    <rPh sb="8" eb="11">
      <t>ショテアテ</t>
    </rPh>
    <rPh sb="12" eb="14">
      <t>ゲッキュウ</t>
    </rPh>
    <phoneticPr fontId="5"/>
  </si>
  <si>
    <t>賃金計算期間
上段：始期
下段：終期</t>
    <rPh sb="0" eb="2">
      <t>チンギン</t>
    </rPh>
    <rPh sb="2" eb="4">
      <t>ケイサン</t>
    </rPh>
    <rPh sb="4" eb="6">
      <t>キカン</t>
    </rPh>
    <rPh sb="7" eb="9">
      <t>ジョウダン</t>
    </rPh>
    <rPh sb="10" eb="12">
      <t>シキ</t>
    </rPh>
    <rPh sb="13" eb="15">
      <t>ゲダン</t>
    </rPh>
    <rPh sb="16" eb="18">
      <t>シュウキ</t>
    </rPh>
    <phoneticPr fontId="5"/>
  </si>
  <si>
    <t>時間当たり賃金額の引上げ前からの昇給額</t>
    <rPh sb="7" eb="8">
      <t>ガク</t>
    </rPh>
    <rPh sb="9" eb="11">
      <t>ヒキア</t>
    </rPh>
    <rPh sb="12" eb="13">
      <t>マエ</t>
    </rPh>
    <phoneticPr fontId="4"/>
  </si>
  <si>
    <t>賃金支払実績確認表（時給制）</t>
    <rPh sb="2" eb="4">
      <t>シハライ</t>
    </rPh>
    <rPh sb="4" eb="6">
      <t>ジッセキ</t>
    </rPh>
    <rPh sb="6" eb="8">
      <t>カクニン</t>
    </rPh>
    <rPh sb="8" eb="9">
      <t>ヒョウ</t>
    </rPh>
    <rPh sb="10" eb="11">
      <t>ジ</t>
    </rPh>
    <rPh sb="12" eb="13">
      <t>セイ</t>
    </rPh>
    <phoneticPr fontId="5"/>
  </si>
  <si>
    <t>１．助成対象事業者・賃金引上げ対象従業員</t>
    <rPh sb="2" eb="4">
      <t>ジョセイ</t>
    </rPh>
    <rPh sb="4" eb="6">
      <t>タイショウ</t>
    </rPh>
    <rPh sb="6" eb="9">
      <t>ジギョウシャ</t>
    </rPh>
    <phoneticPr fontId="5"/>
  </si>
  <si>
    <t>助成対象事業者</t>
    <rPh sb="0" eb="2">
      <t>ジョセイ</t>
    </rPh>
    <phoneticPr fontId="5"/>
  </si>
  <si>
    <t>２．賃金の状況</t>
    <rPh sb="2" eb="4">
      <t>チンギン</t>
    </rPh>
    <rPh sb="5" eb="7">
      <t>ジョウキョウ</t>
    </rPh>
    <phoneticPr fontId="5"/>
  </si>
  <si>
    <t>３．賃金引上げ額についての確認</t>
    <rPh sb="2" eb="4">
      <t>チンギン</t>
    </rPh>
    <rPh sb="4" eb="6">
      <t>ヒキア</t>
    </rPh>
    <rPh sb="7" eb="8">
      <t>ガク</t>
    </rPh>
    <rPh sb="13" eb="15">
      <t>カクニン</t>
    </rPh>
    <phoneticPr fontId="5"/>
  </si>
  <si>
    <t>（２）支援期間の2か月目及び3か月目の時間単価</t>
    <rPh sb="3" eb="5">
      <t>シエン</t>
    </rPh>
    <rPh sb="5" eb="7">
      <t>キカン</t>
    </rPh>
    <rPh sb="10" eb="12">
      <t>ゲツメ</t>
    </rPh>
    <rPh sb="12" eb="13">
      <t>オヨ</t>
    </rPh>
    <rPh sb="16" eb="17">
      <t>ゲツ</t>
    </rPh>
    <rPh sb="17" eb="18">
      <t>メ</t>
    </rPh>
    <rPh sb="19" eb="21">
      <t>ジカン</t>
    </rPh>
    <rPh sb="21" eb="23">
      <t>タンカ</t>
    </rPh>
    <phoneticPr fontId="5"/>
  </si>
  <si>
    <t>（１）支援期間の前月及び前々月の時間単価</t>
    <rPh sb="3" eb="5">
      <t>シエン</t>
    </rPh>
    <rPh sb="5" eb="7">
      <t>キカン</t>
    </rPh>
    <rPh sb="8" eb="10">
      <t>ゼンゲツ</t>
    </rPh>
    <rPh sb="10" eb="11">
      <t>オヨ</t>
    </rPh>
    <rPh sb="12" eb="15">
      <t>ゼンゼンゲツ</t>
    </rPh>
    <rPh sb="16" eb="18">
      <t>ジカン</t>
    </rPh>
    <rPh sb="18" eb="20">
      <t>タンカ</t>
    </rPh>
    <phoneticPr fontId="5"/>
  </si>
  <si>
    <t>　　⑥引上げ前の基準に従って支払われた時間当たり賃金額（⑤）の平均：</t>
    <rPh sb="31" eb="33">
      <t>ヘイキン</t>
    </rPh>
    <phoneticPr fontId="5"/>
  </si>
  <si>
    <t>⑯＝⑮－⑥</t>
    <phoneticPr fontId="4"/>
  </si>
  <si>
    <t>引き上げ前の時間当たり賃金額は、東京都の地域別最低賃金を上回っている。</t>
    <rPh sb="0" eb="1">
      <t>ヒ</t>
    </rPh>
    <rPh sb="2" eb="3">
      <t>ア</t>
    </rPh>
    <rPh sb="4" eb="5">
      <t>マエ</t>
    </rPh>
    <rPh sb="6" eb="9">
      <t>ジカンア</t>
    </rPh>
    <rPh sb="11" eb="13">
      <t>チンギン</t>
    </rPh>
    <rPh sb="13" eb="14">
      <t>ガク</t>
    </rPh>
    <rPh sb="16" eb="18">
      <t>トウキョウ</t>
    </rPh>
    <phoneticPr fontId="5"/>
  </si>
  <si>
    <t>※交付申請時に提出する賃金台帳をもとに作成してください。</t>
    <rPh sb="1" eb="3">
      <t>コウフ</t>
    </rPh>
    <rPh sb="3" eb="6">
      <t>シンセイジ</t>
    </rPh>
    <rPh sb="5" eb="6">
      <t>ジ</t>
    </rPh>
    <rPh sb="7" eb="9">
      <t>テイシュツ</t>
    </rPh>
    <rPh sb="11" eb="15">
      <t>チンギンダイチョウ</t>
    </rPh>
    <rPh sb="19" eb="21">
      <t>サクセイ</t>
    </rPh>
    <phoneticPr fontId="5"/>
  </si>
  <si>
    <t>支払日</t>
    <rPh sb="0" eb="3">
      <t>シハライビ</t>
    </rPh>
    <phoneticPr fontId="5"/>
  </si>
  <si>
    <t>・</t>
    <phoneticPr fontId="5"/>
  </si>
  <si>
    <t>年　　　月　　　日</t>
    <rPh sb="0" eb="1">
      <t>ネン</t>
    </rPh>
    <rPh sb="4" eb="5">
      <t>ツキ</t>
    </rPh>
    <rPh sb="8" eb="9">
      <t>ニチ</t>
    </rPh>
    <phoneticPr fontId="5"/>
  </si>
  <si>
    <t>※上記チェックボックスについては、入力をした場合もセルが黄色のままです。</t>
    <rPh sb="1" eb="3">
      <t>ジョウキ</t>
    </rPh>
    <rPh sb="17" eb="19">
      <t>ニュウリョク</t>
    </rPh>
    <rPh sb="22" eb="24">
      <t>バアイ</t>
    </rPh>
    <rPh sb="28" eb="30">
      <t>キイロ</t>
    </rPh>
    <phoneticPr fontId="5"/>
  </si>
  <si>
    <t>様式第12号の２(第12条関係)</t>
    <phoneticPr fontId="5"/>
  </si>
  <si>
    <r>
      <t>引上げ後２か月間の各計算期間における時間当たり賃金額は、引上げ前に比べて</t>
    </r>
    <r>
      <rPr>
        <sz val="11"/>
        <color rgb="FFFF0000"/>
        <rFont val="游ゴシック"/>
        <family val="3"/>
        <charset val="128"/>
        <scheme val="minor"/>
      </rPr>
      <t>60</t>
    </r>
    <r>
      <rPr>
        <sz val="11"/>
        <rFont val="游ゴシック"/>
        <family val="3"/>
        <charset val="128"/>
        <scheme val="minor"/>
      </rPr>
      <t>円以上上回っている。</t>
    </r>
    <rPh sb="0" eb="2">
      <t>ヒキア</t>
    </rPh>
    <rPh sb="3" eb="4">
      <t>ゴ</t>
    </rPh>
    <rPh sb="6" eb="8">
      <t>ゲツカン</t>
    </rPh>
    <rPh sb="9" eb="10">
      <t>カク</t>
    </rPh>
    <rPh sb="10" eb="12">
      <t>ケイサン</t>
    </rPh>
    <rPh sb="12" eb="14">
      <t>キカン</t>
    </rPh>
    <rPh sb="18" eb="20">
      <t>ジカン</t>
    </rPh>
    <rPh sb="20" eb="21">
      <t>ア</t>
    </rPh>
    <rPh sb="23" eb="25">
      <t>チンギン</t>
    </rPh>
    <rPh sb="25" eb="26">
      <t>ガク</t>
    </rPh>
    <rPh sb="28" eb="30">
      <t>ヒキア</t>
    </rPh>
    <rPh sb="31" eb="32">
      <t>マエ</t>
    </rPh>
    <rPh sb="33" eb="34">
      <t>クラ</t>
    </rPh>
    <rPh sb="38" eb="39">
      <t>エン</t>
    </rPh>
    <rPh sb="39" eb="41">
      <t>イジョウ</t>
    </rPh>
    <rPh sb="41" eb="43">
      <t>ウワマワ</t>
    </rPh>
    <phoneticPr fontId="5"/>
  </si>
  <si>
    <r>
      <t>引き上げ後の時間当たり賃金額は、東京都の地域別最低賃金を</t>
    </r>
    <r>
      <rPr>
        <sz val="11"/>
        <color rgb="FFFF0000"/>
        <rFont val="游ゴシック"/>
        <family val="3"/>
        <charset val="128"/>
        <scheme val="minor"/>
      </rPr>
      <t>60</t>
    </r>
    <r>
      <rPr>
        <sz val="11"/>
        <rFont val="游ゴシック"/>
        <family val="3"/>
        <charset val="128"/>
        <scheme val="minor"/>
      </rPr>
      <t>円以上上回っている。</t>
    </r>
    <rPh sb="0" eb="1">
      <t>ヒ</t>
    </rPh>
    <rPh sb="2" eb="3">
      <t>ア</t>
    </rPh>
    <rPh sb="4" eb="5">
      <t>ゴ</t>
    </rPh>
    <rPh sb="6" eb="9">
      <t>ジカンア</t>
    </rPh>
    <rPh sb="11" eb="13">
      <t>チンギン</t>
    </rPh>
    <rPh sb="13" eb="14">
      <t>ガク</t>
    </rPh>
    <rPh sb="16" eb="18">
      <t>トウキョウ</t>
    </rPh>
    <rPh sb="30" eb="31">
      <t>エン</t>
    </rPh>
    <rPh sb="31" eb="33">
      <t>イジョウ</t>
    </rPh>
    <phoneticPr fontId="5"/>
  </si>
  <si>
    <t>（令和7年度申請用）</t>
    <rPh sb="1" eb="3">
      <t>レイワ</t>
    </rPh>
    <rPh sb="4" eb="9">
      <t>ネンドシンセイヨウ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</si>
</sst>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[$-411]ge\.m\.d;@"/>
    <numFmt numFmtId="178" formatCode="#,##0.00_ "/>
    <numFmt numFmtId="179" formatCode="#,##0_ ;[Red]\-#,##0\ "/>
  </numFmts>
  <fonts count="18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11"/>
      <name val="游ゴシック"/>
      <family val="2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2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8"/>
      <name val="游ゴシック"/>
      <family val="2"/>
      <scheme val="minor"/>
    </font>
    <font>
      <sz val="8"/>
      <name val="游ゴシック"/>
      <family val="3"/>
      <charset val="128"/>
      <scheme val="minor"/>
    </font>
    <font>
      <sz val="2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6">
    <xf numFmtId="0" fontId="0" fillId="0" borderId="0"/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46">
    <xf numFmtId="0" fontId="0" fillId="0" borderId="0" xfId="0"/>
    <xf numFmtId="0" fontId="8" fillId="0" borderId="12" xfId="0" applyFont="1" applyBorder="1" applyAlignment="1">
      <alignment vertical="center" wrapText="1"/>
    </xf>
    <xf numFmtId="38" fontId="10" fillId="0" borderId="8" xfId="5" applyFont="1" applyFill="1" applyBorder="1" applyAlignment="1" applyProtection="1">
      <alignment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8" fillId="0" borderId="0" xfId="0" applyFont="1" applyAlignment="1">
      <alignment horizontal="left" vertical="center" indent="2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right" vertical="center"/>
    </xf>
    <xf numFmtId="0" fontId="8" fillId="0" borderId="12" xfId="0" applyFont="1" applyBorder="1" applyAlignment="1">
      <alignment vertical="center"/>
    </xf>
    <xf numFmtId="178" fontId="10" fillId="0" borderId="0" xfId="0" applyNumberFormat="1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8" fillId="2" borderId="0" xfId="0" applyFont="1" applyFill="1" applyAlignment="1" applyProtection="1">
      <alignment horizontal="left" vertical="center"/>
      <protection locked="0"/>
    </xf>
    <xf numFmtId="0" fontId="8" fillId="0" borderId="1" xfId="0" applyFont="1" applyBorder="1" applyAlignment="1">
      <alignment horizontal="center" vertical="center" wrapText="1"/>
    </xf>
    <xf numFmtId="177" fontId="8" fillId="0" borderId="6" xfId="0" applyNumberFormat="1" applyFont="1" applyBorder="1" applyAlignment="1" applyProtection="1">
      <alignment vertical="center"/>
      <protection locked="0"/>
    </xf>
    <xf numFmtId="177" fontId="8" fillId="0" borderId="7" xfId="0" applyNumberFormat="1" applyFont="1" applyBorder="1" applyAlignment="1" applyProtection="1">
      <alignment vertical="center"/>
      <protection locked="0"/>
    </xf>
    <xf numFmtId="0" fontId="16" fillId="0" borderId="0" xfId="0" applyFont="1" applyAlignment="1">
      <alignment vertical="center"/>
    </xf>
    <xf numFmtId="0" fontId="14" fillId="0" borderId="1" xfId="0" applyFont="1" applyBorder="1" applyAlignment="1" applyProtection="1">
      <alignment horizontal="center" vertical="center" textRotation="3"/>
      <protection locked="0"/>
    </xf>
    <xf numFmtId="0" fontId="15" fillId="0" borderId="1" xfId="0" applyFont="1" applyBorder="1" applyAlignment="1" applyProtection="1">
      <alignment horizontal="center" vertical="center" textRotation="3"/>
      <protection locked="0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9" xfId="0" applyFont="1" applyBorder="1" applyAlignment="1">
      <alignment horizontal="right" vertical="center" wrapText="1"/>
    </xf>
    <xf numFmtId="0" fontId="8" fillId="0" borderId="10" xfId="0" applyFont="1" applyBorder="1" applyAlignment="1">
      <alignment horizontal="right" vertical="center" wrapText="1"/>
    </xf>
    <xf numFmtId="0" fontId="8" fillId="0" borderId="11" xfId="0" applyFont="1" applyBorder="1" applyAlignment="1">
      <alignment horizontal="right" vertical="center" wrapText="1"/>
    </xf>
    <xf numFmtId="179" fontId="11" fillId="0" borderId="3" xfId="0" applyNumberFormat="1" applyFont="1" applyBorder="1" applyAlignment="1">
      <alignment horizontal="right" vertical="center"/>
    </xf>
    <xf numFmtId="179" fontId="11" fillId="0" borderId="2" xfId="0" applyNumberFormat="1" applyFont="1" applyBorder="1" applyAlignment="1">
      <alignment horizontal="right" vertical="center"/>
    </xf>
    <xf numFmtId="0" fontId="8" fillId="0" borderId="4" xfId="0" applyFont="1" applyBorder="1" applyAlignment="1">
      <alignment horizontal="left" vertical="center" indent="2" shrinkToFit="1"/>
    </xf>
    <xf numFmtId="0" fontId="8" fillId="0" borderId="5" xfId="0" applyFont="1" applyBorder="1" applyAlignment="1">
      <alignment horizontal="left" vertical="center" indent="2" shrinkToFit="1"/>
    </xf>
    <xf numFmtId="0" fontId="8" fillId="0" borderId="1" xfId="0" applyFont="1" applyBorder="1" applyAlignment="1">
      <alignment horizontal="center" vertical="center" wrapText="1"/>
    </xf>
    <xf numFmtId="176" fontId="10" fillId="0" borderId="3" xfId="0" applyNumberFormat="1" applyFont="1" applyBorder="1" applyAlignment="1" applyProtection="1">
      <alignment horizontal="right" vertical="center"/>
      <protection locked="0"/>
    </xf>
    <xf numFmtId="176" fontId="10" fillId="0" borderId="2" xfId="0" applyNumberFormat="1" applyFont="1" applyBorder="1" applyAlignment="1" applyProtection="1">
      <alignment horizontal="right" vertical="center"/>
      <protection locked="0"/>
    </xf>
    <xf numFmtId="178" fontId="10" fillId="0" borderId="3" xfId="0" applyNumberFormat="1" applyFont="1" applyBorder="1" applyAlignment="1" applyProtection="1">
      <alignment horizontal="right" vertical="center"/>
      <protection locked="0"/>
    </xf>
    <xf numFmtId="178" fontId="10" fillId="0" borderId="2" xfId="0" applyNumberFormat="1" applyFont="1" applyBorder="1" applyAlignment="1" applyProtection="1">
      <alignment horizontal="right" vertical="center"/>
      <protection locked="0"/>
    </xf>
    <xf numFmtId="0" fontId="8" fillId="0" borderId="1" xfId="0" applyFont="1" applyBorder="1" applyAlignment="1">
      <alignment horizontal="center" vertical="center" textRotation="255"/>
    </xf>
    <xf numFmtId="178" fontId="10" fillId="0" borderId="3" xfId="0" applyNumberFormat="1" applyFont="1" applyBorder="1" applyAlignment="1">
      <alignment horizontal="right" vertical="center"/>
    </xf>
    <xf numFmtId="178" fontId="10" fillId="0" borderId="2" xfId="0" applyNumberFormat="1" applyFont="1" applyBorder="1" applyAlignment="1">
      <alignment horizontal="right" vertical="center"/>
    </xf>
    <xf numFmtId="176" fontId="10" fillId="0" borderId="3" xfId="0" applyNumberFormat="1" applyFont="1" applyBorder="1" applyAlignment="1">
      <alignment horizontal="right" vertical="center"/>
    </xf>
    <xf numFmtId="176" fontId="10" fillId="0" borderId="2" xfId="0" applyNumberFormat="1" applyFont="1" applyBorder="1" applyAlignment="1">
      <alignment horizontal="right" vertical="center"/>
    </xf>
    <xf numFmtId="0" fontId="8" fillId="0" borderId="0" xfId="0" applyFont="1" applyAlignment="1" applyProtection="1">
      <alignment horizontal="right" vertical="center"/>
      <protection locked="0"/>
    </xf>
    <xf numFmtId="0" fontId="6" fillId="0" borderId="1" xfId="0" applyFont="1" applyBorder="1" applyAlignment="1" applyProtection="1">
      <alignment horizontal="left" vertical="center" shrinkToFit="1"/>
      <protection locked="0"/>
    </xf>
    <xf numFmtId="0" fontId="8" fillId="0" borderId="1" xfId="0" applyFont="1" applyBorder="1" applyAlignment="1" applyProtection="1">
      <alignment vertical="center" shrinkToFit="1"/>
      <protection locked="0"/>
    </xf>
  </cellXfs>
  <cellStyles count="6">
    <cellStyle name="桁区切り" xfId="5" builtinId="6"/>
    <cellStyle name="標準" xfId="0" builtinId="0"/>
    <cellStyle name="標準 2" xfId="1" xr:uid="{00000000-0005-0000-0000-000002000000}"/>
    <cellStyle name="標準 2 2" xfId="2" xr:uid="{00000000-0005-0000-0000-000003000000}"/>
    <cellStyle name="標準 2 2 2" xfId="3" xr:uid="{00000000-0005-0000-0000-000004000000}"/>
    <cellStyle name="標準 2 3" xfId="4" xr:uid="{00000000-0005-0000-0000-000005000000}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220980</xdr:colOff>
          <xdr:row>33</xdr:row>
          <xdr:rowOff>160020</xdr:rowOff>
        </xdr:from>
        <xdr:to>
          <xdr:col>0</xdr:col>
          <xdr:colOff>525780</xdr:colOff>
          <xdr:row>33</xdr:row>
          <xdr:rowOff>403860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220980</xdr:colOff>
          <xdr:row>32</xdr:row>
          <xdr:rowOff>121920</xdr:rowOff>
        </xdr:from>
        <xdr:to>
          <xdr:col>0</xdr:col>
          <xdr:colOff>525780</xdr:colOff>
          <xdr:row>32</xdr:row>
          <xdr:rowOff>365760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34</xdr:row>
          <xdr:rowOff>106680</xdr:rowOff>
        </xdr:from>
        <xdr:to>
          <xdr:col>0</xdr:col>
          <xdr:colOff>533400</xdr:colOff>
          <xdr:row>34</xdr:row>
          <xdr:rowOff>342900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718458</xdr:colOff>
      <xdr:row>2</xdr:row>
      <xdr:rowOff>141514</xdr:rowOff>
    </xdr:from>
    <xdr:to>
      <xdr:col>7</xdr:col>
      <xdr:colOff>1164773</xdr:colOff>
      <xdr:row>4</xdr:row>
      <xdr:rowOff>21772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3E90C3B0-E477-412D-ADC0-0CA4E33CE94A}"/>
            </a:ext>
          </a:extLst>
        </xdr:cNvPr>
        <xdr:cNvSpPr/>
      </xdr:nvSpPr>
      <xdr:spPr>
        <a:xfrm>
          <a:off x="7728858" y="685800"/>
          <a:ext cx="446315" cy="391886"/>
        </a:xfrm>
        <a:prstGeom prst="roundRect">
          <a:avLst/>
        </a:prstGeom>
        <a:noFill/>
        <a:ln w="57150"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800" b="1">
              <a:solidFill>
                <a:schemeClr val="bg1">
                  <a:lumMod val="85000"/>
                </a:schemeClr>
              </a:solidFill>
            </a:rPr>
            <a:t>氷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6"/>
  <sheetViews>
    <sheetView showGridLines="0" tabSelected="1" zoomScale="70" zoomScaleNormal="70" zoomScaleSheetLayoutView="70" workbookViewId="0"/>
  </sheetViews>
  <sheetFormatPr defaultColWidth="9" defaultRowHeight="18" x14ac:dyDescent="0.45"/>
  <cols>
    <col min="1" max="1" width="7.5" style="4" customWidth="1"/>
    <col min="2" max="2" width="13.8984375" style="4" customWidth="1"/>
    <col min="3" max="3" width="15.19921875" style="4" bestFit="1" customWidth="1"/>
    <col min="4" max="7" width="13.8984375" style="4" customWidth="1"/>
    <col min="8" max="8" width="16.3984375" style="4" customWidth="1"/>
    <col min="9" max="16384" width="9" style="4"/>
  </cols>
  <sheetData>
    <row r="1" spans="1:8" x14ac:dyDescent="0.45">
      <c r="A1" s="3" t="s">
        <v>36</v>
      </c>
      <c r="H1" s="4" t="s">
        <v>39</v>
      </c>
    </row>
    <row r="2" spans="1:8" s="3" customFormat="1" ht="25.05" customHeight="1" x14ac:dyDescent="0.45">
      <c r="G2" s="43" t="s">
        <v>34</v>
      </c>
      <c r="H2" s="43"/>
    </row>
    <row r="3" spans="1:8" s="3" customFormat="1" x14ac:dyDescent="0.45">
      <c r="H3" s="5"/>
    </row>
    <row r="4" spans="1:8" ht="22.2" x14ac:dyDescent="0.45">
      <c r="D4" s="6" t="s">
        <v>21</v>
      </c>
    </row>
    <row r="5" spans="1:8" ht="18" customHeight="1" x14ac:dyDescent="0.45"/>
    <row r="6" spans="1:8" x14ac:dyDescent="0.45">
      <c r="A6" s="7" t="s">
        <v>22</v>
      </c>
    </row>
    <row r="7" spans="1:8" ht="31.5" customHeight="1" x14ac:dyDescent="0.45">
      <c r="A7" s="31" t="s">
        <v>23</v>
      </c>
      <c r="B7" s="32"/>
      <c r="C7" s="44"/>
      <c r="D7" s="44"/>
      <c r="E7" s="44"/>
      <c r="F7" s="45"/>
      <c r="G7" s="45"/>
    </row>
    <row r="8" spans="1:8" ht="31.5" customHeight="1" x14ac:dyDescent="0.45">
      <c r="A8" s="31" t="s">
        <v>16</v>
      </c>
      <c r="B8" s="32"/>
      <c r="C8" s="44"/>
      <c r="D8" s="44"/>
      <c r="E8" s="44"/>
      <c r="F8" s="45"/>
      <c r="G8" s="45"/>
    </row>
    <row r="10" spans="1:8" x14ac:dyDescent="0.45">
      <c r="A10" s="7" t="s">
        <v>24</v>
      </c>
    </row>
    <row r="11" spans="1:8" x14ac:dyDescent="0.45">
      <c r="A11" s="8" t="s">
        <v>31</v>
      </c>
    </row>
    <row r="12" spans="1:8" ht="12.75" customHeight="1" x14ac:dyDescent="0.45"/>
    <row r="13" spans="1:8" x14ac:dyDescent="0.45">
      <c r="A13" s="7" t="s">
        <v>27</v>
      </c>
    </row>
    <row r="14" spans="1:8" x14ac:dyDescent="0.45">
      <c r="A14" s="23"/>
      <c r="B14" s="24"/>
      <c r="C14" s="9" t="s">
        <v>2</v>
      </c>
      <c r="D14" s="9" t="s">
        <v>3</v>
      </c>
      <c r="E14" s="9" t="s">
        <v>4</v>
      </c>
      <c r="F14" s="9" t="s">
        <v>9</v>
      </c>
      <c r="G14" s="17" t="s">
        <v>10</v>
      </c>
    </row>
    <row r="15" spans="1:8" ht="54" x14ac:dyDescent="0.45">
      <c r="A15" s="38" t="s">
        <v>32</v>
      </c>
      <c r="B15" s="33" t="s">
        <v>19</v>
      </c>
      <c r="C15" s="10" t="s">
        <v>8</v>
      </c>
      <c r="D15" s="10" t="s">
        <v>18</v>
      </c>
      <c r="E15" s="10" t="s">
        <v>0</v>
      </c>
      <c r="F15" s="10" t="s">
        <v>1</v>
      </c>
      <c r="G15" s="10" t="s">
        <v>5</v>
      </c>
    </row>
    <row r="16" spans="1:8" x14ac:dyDescent="0.45">
      <c r="A16" s="38"/>
      <c r="B16" s="33"/>
      <c r="C16" s="11" t="s">
        <v>6</v>
      </c>
      <c r="D16" s="11" t="s">
        <v>6</v>
      </c>
      <c r="E16" s="11" t="s">
        <v>7</v>
      </c>
      <c r="F16" s="11" t="s">
        <v>7</v>
      </c>
      <c r="G16" s="11" t="s">
        <v>6</v>
      </c>
    </row>
    <row r="17" spans="1:9" ht="21" customHeight="1" x14ac:dyDescent="0.45">
      <c r="A17" s="21" t="s">
        <v>33</v>
      </c>
      <c r="B17" s="18"/>
      <c r="C17" s="34"/>
      <c r="D17" s="34"/>
      <c r="E17" s="36"/>
      <c r="F17" s="39">
        <f>IFERROR(E17/12,"")</f>
        <v>0</v>
      </c>
      <c r="G17" s="39" t="str">
        <f>IFERROR(C17+D17/F17,"")</f>
        <v/>
      </c>
    </row>
    <row r="18" spans="1:9" ht="21" customHeight="1" x14ac:dyDescent="0.45">
      <c r="A18" s="22"/>
      <c r="B18" s="19"/>
      <c r="C18" s="35"/>
      <c r="D18" s="35"/>
      <c r="E18" s="37"/>
      <c r="F18" s="40"/>
      <c r="G18" s="40"/>
    </row>
    <row r="19" spans="1:9" ht="21" customHeight="1" x14ac:dyDescent="0.45">
      <c r="A19" s="21" t="s">
        <v>33</v>
      </c>
      <c r="B19" s="18"/>
      <c r="C19" s="34"/>
      <c r="D19" s="34"/>
      <c r="E19" s="36"/>
      <c r="F19" s="39">
        <f>IFERROR(E19/12,"")</f>
        <v>0</v>
      </c>
      <c r="G19" s="39" t="str">
        <f>IFERROR(C19+D19/F19,"")</f>
        <v/>
      </c>
    </row>
    <row r="20" spans="1:9" ht="21" customHeight="1" thickBot="1" x14ac:dyDescent="0.5">
      <c r="A20" s="22"/>
      <c r="B20" s="19"/>
      <c r="C20" s="35"/>
      <c r="D20" s="35"/>
      <c r="E20" s="37"/>
      <c r="F20" s="40"/>
      <c r="G20" s="40"/>
      <c r="H20" s="12"/>
    </row>
    <row r="21" spans="1:9" s="3" customFormat="1" ht="43.95" customHeight="1" thickTop="1" x14ac:dyDescent="0.45">
      <c r="A21" s="26" t="s">
        <v>28</v>
      </c>
      <c r="B21" s="27"/>
      <c r="C21" s="27"/>
      <c r="D21" s="27"/>
      <c r="E21" s="27"/>
      <c r="F21" s="28"/>
      <c r="G21" s="2" t="str">
        <f>IFERROR(ROUNDDOWN(AVERAGE(G17,G19),0),"")</f>
        <v/>
      </c>
      <c r="H21" s="1"/>
      <c r="I21" s="13" t="str">
        <f>IFERROR(AVERAGE(#REF!),"")</f>
        <v/>
      </c>
    </row>
    <row r="22" spans="1:9" s="3" customFormat="1" ht="12" customHeight="1" x14ac:dyDescent="0.45"/>
    <row r="23" spans="1:9" ht="18.600000000000001" customHeight="1" x14ac:dyDescent="0.45">
      <c r="A23" s="7" t="s">
        <v>26</v>
      </c>
    </row>
    <row r="24" spans="1:9" x14ac:dyDescent="0.45">
      <c r="A24" s="23"/>
      <c r="B24" s="24"/>
      <c r="C24" s="9" t="s">
        <v>11</v>
      </c>
      <c r="D24" s="9" t="s">
        <v>12</v>
      </c>
      <c r="E24" s="9" t="s">
        <v>13</v>
      </c>
      <c r="F24" s="9" t="s">
        <v>14</v>
      </c>
      <c r="G24" s="17" t="s">
        <v>15</v>
      </c>
      <c r="H24" s="17" t="s">
        <v>29</v>
      </c>
    </row>
    <row r="25" spans="1:9" ht="54" x14ac:dyDescent="0.45">
      <c r="A25" s="38" t="s">
        <v>32</v>
      </c>
      <c r="B25" s="33" t="s">
        <v>19</v>
      </c>
      <c r="C25" s="10" t="s">
        <v>8</v>
      </c>
      <c r="D25" s="10" t="s">
        <v>18</v>
      </c>
      <c r="E25" s="10" t="s">
        <v>0</v>
      </c>
      <c r="F25" s="10" t="s">
        <v>1</v>
      </c>
      <c r="G25" s="10" t="s">
        <v>17</v>
      </c>
      <c r="H25" s="10" t="s">
        <v>20</v>
      </c>
    </row>
    <row r="26" spans="1:9" x14ac:dyDescent="0.45">
      <c r="A26" s="38"/>
      <c r="B26" s="33"/>
      <c r="C26" s="11" t="s">
        <v>6</v>
      </c>
      <c r="D26" s="11" t="s">
        <v>6</v>
      </c>
      <c r="E26" s="11" t="s">
        <v>7</v>
      </c>
      <c r="F26" s="11" t="s">
        <v>7</v>
      </c>
      <c r="G26" s="11" t="s">
        <v>6</v>
      </c>
      <c r="H26" s="11" t="s">
        <v>6</v>
      </c>
    </row>
    <row r="27" spans="1:9" ht="21" customHeight="1" x14ac:dyDescent="0.45">
      <c r="A27" s="21" t="s">
        <v>33</v>
      </c>
      <c r="B27" s="18"/>
      <c r="C27" s="34"/>
      <c r="D27" s="34"/>
      <c r="E27" s="36"/>
      <c r="F27" s="39">
        <f>IFERROR(E27/12,"")</f>
        <v>0</v>
      </c>
      <c r="G27" s="41" t="str">
        <f>IFERROR(ROUNDDOWN(C27+D27/F27,0),"")</f>
        <v/>
      </c>
      <c r="H27" s="29" t="str">
        <f>IFERROR(ROUNDDOWN(G27-G21,0),"")</f>
        <v/>
      </c>
    </row>
    <row r="28" spans="1:9" ht="21" customHeight="1" x14ac:dyDescent="0.45">
      <c r="A28" s="22"/>
      <c r="B28" s="19"/>
      <c r="C28" s="35"/>
      <c r="D28" s="35"/>
      <c r="E28" s="37"/>
      <c r="F28" s="40"/>
      <c r="G28" s="42"/>
      <c r="H28" s="30"/>
    </row>
    <row r="29" spans="1:9" ht="21" customHeight="1" x14ac:dyDescent="0.45">
      <c r="A29" s="21" t="s">
        <v>33</v>
      </c>
      <c r="B29" s="18"/>
      <c r="C29" s="34"/>
      <c r="D29" s="34"/>
      <c r="E29" s="36"/>
      <c r="F29" s="39">
        <f>IFERROR(E29/12,"")</f>
        <v>0</v>
      </c>
      <c r="G29" s="41" t="str">
        <f>IFERROR(ROUNDDOWN(C29+D29/F29,0),"")</f>
        <v/>
      </c>
      <c r="H29" s="29" t="str">
        <f>IFERROR(ROUNDDOWN(G29-G21,0),"")</f>
        <v/>
      </c>
    </row>
    <row r="30" spans="1:9" ht="21" customHeight="1" x14ac:dyDescent="0.45">
      <c r="A30" s="22"/>
      <c r="B30" s="19"/>
      <c r="C30" s="35"/>
      <c r="D30" s="35"/>
      <c r="E30" s="37"/>
      <c r="F30" s="40"/>
      <c r="G30" s="42"/>
      <c r="H30" s="30"/>
    </row>
    <row r="32" spans="1:9" x14ac:dyDescent="0.45">
      <c r="A32" s="7" t="s">
        <v>25</v>
      </c>
    </row>
    <row r="33" spans="1:10" s="14" customFormat="1" ht="38.25" customHeight="1" x14ac:dyDescent="0.45">
      <c r="A33" s="16"/>
      <c r="B33" s="25" t="s">
        <v>37</v>
      </c>
      <c r="C33" s="25"/>
      <c r="D33" s="25"/>
      <c r="E33" s="25"/>
      <c r="F33" s="25"/>
      <c r="G33" s="25"/>
      <c r="H33" s="25"/>
    </row>
    <row r="34" spans="1:10" ht="43.05" customHeight="1" x14ac:dyDescent="0.45">
      <c r="A34" s="16"/>
      <c r="B34" s="25" t="s">
        <v>30</v>
      </c>
      <c r="C34" s="25"/>
      <c r="D34" s="25"/>
      <c r="E34" s="25"/>
      <c r="F34" s="25"/>
      <c r="G34" s="25"/>
      <c r="H34" s="25"/>
      <c r="I34" s="15"/>
      <c r="J34" s="15"/>
    </row>
    <row r="35" spans="1:10" ht="43.05" customHeight="1" x14ac:dyDescent="0.45">
      <c r="A35" s="16"/>
      <c r="B35" s="25" t="s">
        <v>38</v>
      </c>
      <c r="C35" s="25"/>
      <c r="D35" s="25"/>
      <c r="E35" s="25"/>
      <c r="F35" s="25"/>
      <c r="G35" s="25"/>
      <c r="H35" s="25"/>
      <c r="I35" s="15"/>
      <c r="J35" s="15"/>
    </row>
    <row r="36" spans="1:10" ht="32.4" x14ac:dyDescent="0.45">
      <c r="A36" s="20" t="s">
        <v>35</v>
      </c>
    </row>
  </sheetData>
  <sheetProtection selectLockedCells="1"/>
  <mergeCells count="41">
    <mergeCell ref="G2:H2"/>
    <mergeCell ref="F17:F18"/>
    <mergeCell ref="G17:G18"/>
    <mergeCell ref="F27:F28"/>
    <mergeCell ref="G27:G28"/>
    <mergeCell ref="C8:G8"/>
    <mergeCell ref="F19:F20"/>
    <mergeCell ref="E17:E18"/>
    <mergeCell ref="G19:G20"/>
    <mergeCell ref="C7:G7"/>
    <mergeCell ref="C19:C20"/>
    <mergeCell ref="D19:D20"/>
    <mergeCell ref="B34:H34"/>
    <mergeCell ref="B35:H35"/>
    <mergeCell ref="F29:F30"/>
    <mergeCell ref="G29:G30"/>
    <mergeCell ref="C29:C30"/>
    <mergeCell ref="D29:D30"/>
    <mergeCell ref="E29:E30"/>
    <mergeCell ref="A7:B7"/>
    <mergeCell ref="A8:B8"/>
    <mergeCell ref="H27:H28"/>
    <mergeCell ref="B15:B16"/>
    <mergeCell ref="B25:B26"/>
    <mergeCell ref="C27:C28"/>
    <mergeCell ref="D27:D28"/>
    <mergeCell ref="E27:E28"/>
    <mergeCell ref="C17:C18"/>
    <mergeCell ref="D17:D18"/>
    <mergeCell ref="E19:E20"/>
    <mergeCell ref="A15:A16"/>
    <mergeCell ref="A17:A18"/>
    <mergeCell ref="A19:A20"/>
    <mergeCell ref="A14:B14"/>
    <mergeCell ref="A25:A26"/>
    <mergeCell ref="A27:A28"/>
    <mergeCell ref="A29:A30"/>
    <mergeCell ref="A24:B24"/>
    <mergeCell ref="B33:H33"/>
    <mergeCell ref="A21:F21"/>
    <mergeCell ref="H29:H30"/>
  </mergeCells>
  <phoneticPr fontId="5"/>
  <conditionalFormatting sqref="A17:A20 A27:A30">
    <cfRule type="cellIs" dxfId="3" priority="2" operator="equal">
      <formula>"・"</formula>
    </cfRule>
  </conditionalFormatting>
  <conditionalFormatting sqref="B17:E20 B27:E30">
    <cfRule type="cellIs" dxfId="2" priority="3" operator="equal">
      <formula>""</formula>
    </cfRule>
  </conditionalFormatting>
  <conditionalFormatting sqref="C7:G8">
    <cfRule type="cellIs" dxfId="1" priority="1" operator="equal">
      <formula>""</formula>
    </cfRule>
  </conditionalFormatting>
  <conditionalFormatting sqref="G2:H2">
    <cfRule type="cellIs" dxfId="0" priority="4" operator="equal">
      <formula>"年　　　月　　　日"</formula>
    </cfRule>
  </conditionalFormatting>
  <pageMargins left="0.78740157480314965" right="0.23622047244094491" top="0.74803149606299213" bottom="0.74803149606299213" header="0.31496062992125984" footer="0.31496062992125984"/>
  <pageSetup paperSize="9" scale="7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6" r:id="rId4" name="Check Box 22">
              <controlPr defaultSize="0" autoFill="0" autoLine="0" autoPict="0">
                <anchor moveWithCells="1">
                  <from>
                    <xdr:col>0</xdr:col>
                    <xdr:colOff>220980</xdr:colOff>
                    <xdr:row>33</xdr:row>
                    <xdr:rowOff>160020</xdr:rowOff>
                  </from>
                  <to>
                    <xdr:col>0</xdr:col>
                    <xdr:colOff>525780</xdr:colOff>
                    <xdr:row>33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5" name="Check Box 25">
              <controlPr defaultSize="0" autoFill="0" autoLine="0" autoPict="0">
                <anchor moveWithCells="1">
                  <from>
                    <xdr:col>0</xdr:col>
                    <xdr:colOff>220980</xdr:colOff>
                    <xdr:row>32</xdr:row>
                    <xdr:rowOff>121920</xdr:rowOff>
                  </from>
                  <to>
                    <xdr:col>0</xdr:col>
                    <xdr:colOff>525780</xdr:colOff>
                    <xdr:row>32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6" name="Check Box 28">
              <controlPr defaultSize="0" autoFill="0" autoLine="0" autoPict="0">
                <anchor moveWithCells="1">
                  <from>
                    <xdr:col>0</xdr:col>
                    <xdr:colOff>228600</xdr:colOff>
                    <xdr:row>34</xdr:row>
                    <xdr:rowOff>106680</xdr:rowOff>
                  </from>
                  <to>
                    <xdr:col>0</xdr:col>
                    <xdr:colOff>533400</xdr:colOff>
                    <xdr:row>34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様式第12号　時給制</vt:lpstr>
      <vt:lpstr>'様式第12号　時給制'!Print_Area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2025-04-08T05:31:22Z</dcterms:modified>
</cp:coreProperties>
</file>