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9177802-74CB-4A52-95E6-9E5AD1CBCB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11号　月給制" sheetId="1" r:id="rId1"/>
  </sheets>
  <definedNames>
    <definedName name="_xlnm.Print_Area" localSheetId="0">'様式第11号　月給制'!$A$1:$J$37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7" i="1"/>
  <c r="I17" i="1" s="1"/>
  <c r="H27" i="1"/>
  <c r="I27" i="1" s="1"/>
  <c r="H29" i="1"/>
  <c r="I29" i="1" l="1"/>
  <c r="I19" i="1"/>
  <c r="I21" i="1" l="1"/>
  <c r="J27" i="1" s="1"/>
  <c r="J29" i="1" l="1"/>
</calcChain>
</file>

<file path=xl/sharedStrings.xml><?xml version="1.0" encoding="utf-8"?>
<sst xmlns="http://schemas.openxmlformats.org/spreadsheetml/2006/main" count="54" uniqueCount="42">
  <si>
    <t>基本給</t>
    <rPh sb="0" eb="3">
      <t>キホンキュウ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</si>
  <si>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</si>
  <si>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</si>
  <si>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</si>
  <si>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</si>
  <si>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</si>
  <si>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⑥=⑤/12</t>
    <phoneticPr fontId="6"/>
  </si>
  <si>
    <t>⑦=(①+②+③+④)/⑥</t>
    <phoneticPr fontId="5"/>
  </si>
  <si>
    <t>(円)</t>
    <rPh sb="1" eb="2">
      <t>エン</t>
    </rPh>
    <phoneticPr fontId="6"/>
  </si>
  <si>
    <t>⑪</t>
    <phoneticPr fontId="6"/>
  </si>
  <si>
    <t>⑫</t>
    <phoneticPr fontId="6"/>
  </si>
  <si>
    <t>⑬</t>
    <phoneticPr fontId="6"/>
  </si>
  <si>
    <t>⑭</t>
    <phoneticPr fontId="6"/>
  </si>
  <si>
    <t>⑮</t>
    <phoneticPr fontId="6"/>
  </si>
  <si>
    <t>⑯=⑮/12</t>
    <phoneticPr fontId="6"/>
  </si>
  <si>
    <t>⑰=(⑪+⑫+⑬+⑭)/⑯</t>
    <phoneticPr fontId="5"/>
  </si>
  <si>
    <t>賃金引上げ対象従業員</t>
    <phoneticPr fontId="6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</si>
  <si>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6"/>
  </si>
  <si>
    <t>賃金支払実績確認表（月給制）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ツキ</t>
    </rPh>
    <rPh sb="12" eb="13">
      <t>セイ</t>
    </rPh>
    <phoneticPr fontId="6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</si>
  <si>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6"/>
  </si>
  <si>
    <t>助成対象事業者</t>
    <rPh sb="0" eb="2">
      <t>ジョセイ</t>
    </rPh>
    <phoneticPr fontId="6"/>
  </si>
  <si>
    <t>２．賃金の状況</t>
    <rPh sb="2" eb="4">
      <t>チンギン</t>
    </rPh>
    <rPh sb="5" eb="7">
      <t>ジョウキョウ</t>
    </rPh>
    <phoneticPr fontId="6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</si>
  <si>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6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</si>
  <si>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6"/>
  </si>
  <si>
    <t>　　⑧引上げ前の基準に従って支払われた時間当たり賃金額（⑦）の平均：</t>
    <rPh sb="31" eb="33">
      <t>ヘイキン</t>
    </rPh>
    <phoneticPr fontId="6"/>
  </si>
  <si>
    <t>⑱＝⑰－⑧</t>
    <phoneticPr fontId="5"/>
  </si>
  <si>
    <t>年　　　月　　　日</t>
    <rPh sb="0" eb="1">
      <t>ネン</t>
    </rPh>
    <rPh sb="4" eb="5">
      <t>ツキ</t>
    </rPh>
    <rPh sb="8" eb="9">
      <t>ヒ</t>
    </rPh>
    <phoneticPr fontId="6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</si>
  <si>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6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</si>
  <si>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6"/>
  </si>
  <si>
    <t>支払日</t>
    <rPh sb="0" eb="3">
      <t>シハライビ</t>
    </rPh>
    <phoneticPr fontId="6"/>
  </si>
  <si>
    <t>その他手当　(円)</t>
    <rPh sb="2" eb="3">
      <t>タ</t>
    </rPh>
    <rPh sb="3" eb="5">
      <t>テアテ</t>
    </rPh>
    <phoneticPr fontId="6"/>
  </si>
  <si>
    <t>手当　(円)</t>
    <rPh sb="0" eb="2">
      <t>テアテ</t>
    </rPh>
    <rPh sb="4" eb="5">
      <t>エン</t>
    </rPh>
    <phoneticPr fontId="6"/>
  </si>
  <si>
    <t>内訳：</t>
    <rPh sb="0" eb="2">
      <t>ウチワケ</t>
    </rPh>
    <phoneticPr fontId="6"/>
  </si>
  <si>
    <t>年間の総所定
労働時間
　　（時間）</t>
    <rPh sb="0" eb="2">
      <t>ネンカン</t>
    </rPh>
    <rPh sb="3" eb="4">
      <t>ソウ</t>
    </rPh>
    <rPh sb="4" eb="6">
      <t>ショテイ</t>
    </rPh>
    <rPh sb="7" eb="9">
      <t>ロウドウ</t>
    </rPh>
    <rPh sb="9" eb="11">
      <t>ジカン</t>
    </rPh>
    <rPh sb="15" eb="17">
      <t>ジカン</t>
    </rPh>
    <phoneticPr fontId="6"/>
  </si>
  <si>
    <t>１か月の所定
労働時間
　　（平均）</t>
    <rPh sb="2" eb="3">
      <t>ゲツ</t>
    </rPh>
    <rPh sb="4" eb="6">
      <t>ショテイ</t>
    </rPh>
    <rPh sb="7" eb="9">
      <t>ロウドウ</t>
    </rPh>
    <rPh sb="9" eb="11">
      <t>ジカン</t>
    </rPh>
    <rPh sb="15" eb="17">
      <t>ヘイキン</t>
    </rPh>
    <phoneticPr fontId="6"/>
  </si>
  <si>
    <t>時間当たり
賃金額
　　　（円）</t>
    <rPh sb="0" eb="2">
      <t>ジカン</t>
    </rPh>
    <rPh sb="2" eb="3">
      <t>ア</t>
    </rPh>
    <rPh sb="6" eb="8">
      <t>チンギン</t>
    </rPh>
    <rPh sb="8" eb="9">
      <t>ガク</t>
    </rPh>
    <rPh sb="14" eb="15">
      <t>エン</t>
    </rPh>
    <phoneticPr fontId="5"/>
  </si>
  <si>
    <t>時間当たり賃金額の
引上げ前からの昇給額
　　　　　　　（円）</t>
    <rPh sb="7" eb="8">
      <t>ガク</t>
    </rPh>
    <rPh sb="10" eb="12">
      <t>ヒキア</t>
    </rPh>
    <rPh sb="13" eb="14">
      <t>マエ</t>
    </rPh>
    <rPh sb="29" eb="30">
      <t>エン</t>
    </rPh>
    <phoneticPr fontId="5"/>
  </si>
  <si>
    <t>引上げ後２か月間の各計算期間における時間当たり賃金額は、引上げ前に比べて60円以上上回っている。</t>
    <rPh sb="0" eb="2">
      <t>ヒキア</t>
    </rPh>
    <rPh sb="3" eb="4">
      <t>ゴ</t>
    </rPh>
    <rPh sb="6" eb="8">
      <t>ゲツカン</t>
    </rPh>
    <rPh sb="9" eb="10">
      <t>カク</t>
    </rPh>
    <rPh sb="10" eb="12">
      <t>ケイサン</t>
    </rPh>
    <rPh sb="12" eb="14">
      <t>キカン</t>
    </rPh>
    <rPh sb="18" eb="20">
      <t>ジカン</t>
    </rPh>
    <rPh sb="20" eb="21">
      <t>ア</t>
    </rPh>
    <rPh sb="23" eb="25">
      <t>チンギン</t>
    </rPh>
    <rPh sb="25" eb="26">
      <t>ガク</t>
    </rPh>
    <rPh sb="28" eb="30">
      <t>ヒキア</t>
    </rPh>
    <rPh sb="31" eb="32">
      <t>マエ</t>
    </rPh>
    <rPh sb="33" eb="34">
      <t>クラ</t>
    </rPh>
    <rPh sb="38" eb="39">
      <t>エン</t>
    </rPh>
    <rPh sb="39" eb="41">
      <t>イジョウ</t>
    </rPh>
    <rPh sb="41" eb="43">
      <t>ウワマワ</t>
    </rPh>
    <phoneticPr fontId="6"/>
  </si>
  <si>
    <t>引き上げ後の時間当たり賃金額は、東京都の地域別最低賃金を60円以上上回っている。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6"/>
  </si>
  <si>
    <t>様式第11号(第12条関係)</t>
    <phoneticPr fontId="6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</si>
  <si>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6"/>
  </si>
  <si>
    <t>（令和7年度申請用）</t>
    <rPh sb="1" eb="3">
      <t>レイワ</t>
    </rPh>
    <rPh sb="4" eb="9">
      <t>ネンドシンセイヨウ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</si>
</sst>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_ ;[Red]\-0\ "/>
    <numFmt numFmtId="179" formatCode="#,##0.00_ 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77" fontId="10" fillId="0" borderId="6" xfId="0" applyNumberFormat="1" applyFont="1" applyBorder="1" applyAlignment="1" applyProtection="1">
      <alignment vertical="center"/>
      <protection locked="0"/>
    </xf>
    <xf numFmtId="177" fontId="10" fillId="0" borderId="7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76" fontId="13" fillId="0" borderId="8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9" fontId="13" fillId="2" borderId="3" xfId="0" applyNumberFormat="1" applyFont="1" applyFill="1" applyBorder="1" applyAlignment="1">
      <alignment horizontal="right" vertical="center"/>
    </xf>
    <xf numFmtId="179" fontId="13" fillId="2" borderId="2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left" vertical="center" indent="2" shrinkToFit="1"/>
    </xf>
    <xf numFmtId="0" fontId="10" fillId="0" borderId="5" xfId="0" applyFont="1" applyBorder="1" applyAlignment="1">
      <alignment horizontal="left" vertical="center" indent="2" shrinkToFit="1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 wrapText="1"/>
    </xf>
    <xf numFmtId="176" fontId="13" fillId="0" borderId="3" xfId="0" applyNumberFormat="1" applyFont="1" applyBorder="1" applyAlignment="1" applyProtection="1">
      <alignment horizontal="right" vertical="center"/>
      <protection locked="0"/>
    </xf>
    <xf numFmtId="176" fontId="13" fillId="0" borderId="9" xfId="0" applyNumberFormat="1" applyFont="1" applyBorder="1" applyAlignment="1" applyProtection="1">
      <alignment horizontal="right" vertical="center"/>
      <protection locked="0"/>
    </xf>
    <xf numFmtId="176" fontId="13" fillId="0" borderId="3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56" fontId="14" fillId="0" borderId="1" xfId="0" applyNumberFormat="1" applyFont="1" applyBorder="1" applyAlignment="1" applyProtection="1">
      <alignment horizontal="center" vertical="center" textRotation="91"/>
      <protection locked="0"/>
    </xf>
    <xf numFmtId="0" fontId="15" fillId="0" borderId="1" xfId="0" applyFont="1" applyBorder="1" applyAlignment="1" applyProtection="1">
      <alignment horizontal="center" vertical="center" textRotation="91"/>
      <protection locked="0"/>
    </xf>
    <xf numFmtId="0" fontId="14" fillId="0" borderId="1" xfId="0" applyFont="1" applyBorder="1" applyAlignment="1" applyProtection="1">
      <alignment horizontal="center" vertical="center" textRotation="91"/>
      <protection locked="0"/>
    </xf>
    <xf numFmtId="178" fontId="11" fillId="0" borderId="3" xfId="0" applyNumberFormat="1" applyFont="1" applyBorder="1" applyAlignment="1">
      <alignment horizontal="right" vertical="center"/>
    </xf>
    <xf numFmtId="178" fontId="11" fillId="0" borderId="2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 applyProtection="1">
      <alignment horizontal="right" vertical="center"/>
      <protection locked="0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3" xfId="3" xr:uid="{00000000-0005-0000-0000-000004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32</xdr:row>
          <xdr:rowOff>76200</xdr:rowOff>
        </xdr:from>
        <xdr:to>
          <xdr:col>0</xdr:col>
          <xdr:colOff>510540</xdr:colOff>
          <xdr:row>32</xdr:row>
          <xdr:rowOff>320040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33</xdr:row>
          <xdr:rowOff>129540</xdr:rowOff>
        </xdr:from>
        <xdr:to>
          <xdr:col>0</xdr:col>
          <xdr:colOff>510540</xdr:colOff>
          <xdr:row>33</xdr:row>
          <xdr:rowOff>373380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34</xdr:row>
          <xdr:rowOff>144780</xdr:rowOff>
        </xdr:from>
        <xdr:to>
          <xdr:col>0</xdr:col>
          <xdr:colOff>510540</xdr:colOff>
          <xdr:row>34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tabSelected="1" zoomScale="70" zoomScaleNormal="70" zoomScaleSheetLayoutView="85" workbookViewId="0">
      <selection activeCell="I2" sqref="I2:J2"/>
    </sheetView>
  </sheetViews>
  <sheetFormatPr defaultColWidth="9" defaultRowHeight="18" x14ac:dyDescent="0.45"/>
  <cols>
    <col min="1" max="1" width="8.19921875" style="1" customWidth="1"/>
    <col min="2" max="5" width="13.19921875" style="1" customWidth="1"/>
    <col min="6" max="6" width="24.796875" style="1" customWidth="1"/>
    <col min="7" max="7" width="13.19921875" style="1" customWidth="1"/>
    <col min="8" max="8" width="14" style="1" customWidth="1"/>
    <col min="9" max="9" width="15" style="1" customWidth="1"/>
    <col min="10" max="10" width="22.09765625" style="1" customWidth="1"/>
    <col min="11" max="16384" width="9" style="1"/>
  </cols>
  <sheetData>
    <row r="1" spans="1:10" x14ac:dyDescent="0.45">
      <c r="A1" s="1" t="s">
        <v>39</v>
      </c>
      <c r="J1" s="7" t="s">
        <v>41</v>
      </c>
    </row>
    <row r="2" spans="1:10" ht="25.05" customHeight="1" x14ac:dyDescent="0.45">
      <c r="I2" s="21" t="s">
        <v>26</v>
      </c>
      <c r="J2" s="21"/>
    </row>
    <row r="3" spans="1:10" x14ac:dyDescent="0.45">
      <c r="H3" s="8"/>
    </row>
    <row r="4" spans="1:10" ht="22.2" x14ac:dyDescent="0.45">
      <c r="E4" s="9" t="s">
        <v>18</v>
      </c>
    </row>
    <row r="6" spans="1:10" x14ac:dyDescent="0.45">
      <c r="A6" s="10" t="s">
        <v>19</v>
      </c>
    </row>
    <row r="7" spans="1:10" ht="33.75" customHeight="1" x14ac:dyDescent="0.45">
      <c r="A7" s="34" t="s">
        <v>20</v>
      </c>
      <c r="B7" s="35"/>
      <c r="C7" s="36"/>
      <c r="D7" s="36"/>
      <c r="E7" s="36"/>
      <c r="F7" s="36"/>
      <c r="G7" s="36"/>
      <c r="H7" s="36"/>
      <c r="I7" s="36"/>
    </row>
    <row r="8" spans="1:10" ht="33.75" customHeight="1" x14ac:dyDescent="0.45">
      <c r="A8" s="34" t="s">
        <v>16</v>
      </c>
      <c r="B8" s="35"/>
      <c r="C8" s="36"/>
      <c r="D8" s="36"/>
      <c r="E8" s="36"/>
      <c r="F8" s="36"/>
      <c r="G8" s="36"/>
      <c r="H8" s="36"/>
      <c r="I8" s="36"/>
    </row>
    <row r="10" spans="1:10" x14ac:dyDescent="0.45">
      <c r="A10" s="10" t="s">
        <v>21</v>
      </c>
    </row>
    <row r="11" spans="1:10" x14ac:dyDescent="0.45">
      <c r="A11" s="2" t="s">
        <v>28</v>
      </c>
    </row>
    <row r="12" spans="1:10" ht="12" customHeight="1" x14ac:dyDescent="0.45">
      <c r="A12" s="2"/>
    </row>
    <row r="13" spans="1:10" s="2" customFormat="1" x14ac:dyDescent="0.45">
      <c r="A13" s="10" t="s">
        <v>40</v>
      </c>
    </row>
    <row r="14" spans="1:10" ht="36" x14ac:dyDescent="0.45">
      <c r="A14" s="31"/>
      <c r="B14" s="32"/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2" t="s">
        <v>6</v>
      </c>
      <c r="I14" s="13" t="s">
        <v>7</v>
      </c>
    </row>
    <row r="15" spans="1:10" ht="25.95" customHeight="1" x14ac:dyDescent="0.45">
      <c r="A15" s="33" t="s">
        <v>29</v>
      </c>
      <c r="B15" s="22" t="s">
        <v>17</v>
      </c>
      <c r="C15" s="15" t="s">
        <v>0</v>
      </c>
      <c r="D15" s="20"/>
      <c r="E15" s="20"/>
      <c r="F15" s="14" t="s">
        <v>30</v>
      </c>
      <c r="G15" s="22" t="s">
        <v>33</v>
      </c>
      <c r="H15" s="22" t="s">
        <v>34</v>
      </c>
      <c r="I15" s="22" t="s">
        <v>35</v>
      </c>
    </row>
    <row r="16" spans="1:10" ht="40.049999999999997" customHeight="1" x14ac:dyDescent="0.45">
      <c r="A16" s="33"/>
      <c r="B16" s="23"/>
      <c r="C16" s="16" t="s">
        <v>8</v>
      </c>
      <c r="D16" s="16" t="s">
        <v>31</v>
      </c>
      <c r="E16" s="16" t="s">
        <v>31</v>
      </c>
      <c r="F16" s="16" t="s">
        <v>32</v>
      </c>
      <c r="G16" s="23"/>
      <c r="H16" s="23"/>
      <c r="I16" s="23"/>
    </row>
    <row r="17" spans="1:10" ht="22.5" customHeight="1" x14ac:dyDescent="0.45">
      <c r="A17" s="43"/>
      <c r="B17" s="4"/>
      <c r="C17" s="38"/>
      <c r="D17" s="38"/>
      <c r="E17" s="38"/>
      <c r="F17" s="38"/>
      <c r="G17" s="38"/>
      <c r="H17" s="40">
        <f>IFERROR(G17/12,"")</f>
        <v>0</v>
      </c>
      <c r="I17" s="26" t="str">
        <f>IFERROR(SUM(C17:F17)/H17,"")</f>
        <v/>
      </c>
    </row>
    <row r="18" spans="1:10" ht="22.5" customHeight="1" x14ac:dyDescent="0.45">
      <c r="A18" s="44"/>
      <c r="B18" s="5"/>
      <c r="C18" s="48"/>
      <c r="D18" s="48"/>
      <c r="E18" s="48"/>
      <c r="F18" s="48"/>
      <c r="G18" s="48"/>
      <c r="H18" s="41"/>
      <c r="I18" s="27"/>
    </row>
    <row r="19" spans="1:10" ht="22.5" customHeight="1" x14ac:dyDescent="0.45">
      <c r="A19" s="45"/>
      <c r="B19" s="4"/>
      <c r="C19" s="38"/>
      <c r="D19" s="38"/>
      <c r="E19" s="38"/>
      <c r="F19" s="38"/>
      <c r="G19" s="38"/>
      <c r="H19" s="40">
        <f>IFERROR(G19/12,"")</f>
        <v>0</v>
      </c>
      <c r="I19" s="26" t="str">
        <f>IFERROR(SUM(C19:F19)/H19,"")</f>
        <v/>
      </c>
    </row>
    <row r="20" spans="1:10" ht="22.5" customHeight="1" thickBot="1" x14ac:dyDescent="0.5">
      <c r="A20" s="44"/>
      <c r="B20" s="5"/>
      <c r="C20" s="39"/>
      <c r="D20" s="39"/>
      <c r="E20" s="39"/>
      <c r="F20" s="39"/>
      <c r="G20" s="39"/>
      <c r="H20" s="41"/>
      <c r="I20" s="27"/>
    </row>
    <row r="21" spans="1:10" ht="30" customHeight="1" thickTop="1" x14ac:dyDescent="0.45">
      <c r="A21" s="28" t="s">
        <v>24</v>
      </c>
      <c r="B21" s="29"/>
      <c r="C21" s="29"/>
      <c r="D21" s="29"/>
      <c r="E21" s="29"/>
      <c r="F21" s="29"/>
      <c r="G21" s="29"/>
      <c r="H21" s="30"/>
      <c r="I21" s="17" t="str">
        <f>IFERROR(ROUNDDOWN(AVERAGE(I17,I19),0),"")</f>
        <v/>
      </c>
    </row>
    <row r="22" spans="1:10" ht="12" customHeight="1" x14ac:dyDescent="0.45"/>
    <row r="23" spans="1:10" s="2" customFormat="1" x14ac:dyDescent="0.45">
      <c r="A23" s="10" t="s">
        <v>23</v>
      </c>
    </row>
    <row r="24" spans="1:10" ht="36" x14ac:dyDescent="0.45">
      <c r="A24" s="31"/>
      <c r="B24" s="32"/>
      <c r="C24" s="11" t="s">
        <v>9</v>
      </c>
      <c r="D24" s="11" t="s">
        <v>10</v>
      </c>
      <c r="E24" s="11" t="s">
        <v>11</v>
      </c>
      <c r="F24" s="11" t="s">
        <v>12</v>
      </c>
      <c r="G24" s="11" t="s">
        <v>13</v>
      </c>
      <c r="H24" s="12" t="s">
        <v>14</v>
      </c>
      <c r="I24" s="13" t="s">
        <v>15</v>
      </c>
      <c r="J24" s="18" t="s">
        <v>25</v>
      </c>
    </row>
    <row r="25" spans="1:10" ht="25.95" customHeight="1" x14ac:dyDescent="0.45">
      <c r="A25" s="33" t="s">
        <v>29</v>
      </c>
      <c r="B25" s="22" t="s">
        <v>17</v>
      </c>
      <c r="C25" s="15" t="s">
        <v>0</v>
      </c>
      <c r="D25" s="20"/>
      <c r="E25" s="20"/>
      <c r="F25" s="14" t="s">
        <v>30</v>
      </c>
      <c r="G25" s="22" t="s">
        <v>33</v>
      </c>
      <c r="H25" s="22" t="s">
        <v>34</v>
      </c>
      <c r="I25" s="22" t="s">
        <v>35</v>
      </c>
      <c r="J25" s="24" t="s">
        <v>36</v>
      </c>
    </row>
    <row r="26" spans="1:10" ht="40.049999999999997" customHeight="1" x14ac:dyDescent="0.45">
      <c r="A26" s="33"/>
      <c r="B26" s="23"/>
      <c r="C26" s="16" t="s">
        <v>8</v>
      </c>
      <c r="D26" s="16" t="s">
        <v>31</v>
      </c>
      <c r="E26" s="16" t="s">
        <v>31</v>
      </c>
      <c r="F26" s="16" t="s">
        <v>32</v>
      </c>
      <c r="G26" s="23"/>
      <c r="H26" s="23"/>
      <c r="I26" s="23"/>
      <c r="J26" s="25"/>
    </row>
    <row r="27" spans="1:10" ht="23.25" customHeight="1" x14ac:dyDescent="0.45">
      <c r="A27" s="43"/>
      <c r="B27" s="4"/>
      <c r="C27" s="38"/>
      <c r="D27" s="38"/>
      <c r="E27" s="38"/>
      <c r="F27" s="38"/>
      <c r="G27" s="38"/>
      <c r="H27" s="40">
        <f>IFERROR(G27/12,"")</f>
        <v>0</v>
      </c>
      <c r="I27" s="40" t="str">
        <f>IFERROR(ROUNDDOWN(SUM(C27:F27)/H27,0),"")</f>
        <v/>
      </c>
      <c r="J27" s="46" t="str">
        <f>IFERROR(I27-I21,"")</f>
        <v/>
      </c>
    </row>
    <row r="28" spans="1:10" ht="23.25" customHeight="1" x14ac:dyDescent="0.45">
      <c r="A28" s="44"/>
      <c r="B28" s="5"/>
      <c r="C28" s="48"/>
      <c r="D28" s="48"/>
      <c r="E28" s="48"/>
      <c r="F28" s="48"/>
      <c r="G28" s="48"/>
      <c r="H28" s="41"/>
      <c r="I28" s="41"/>
      <c r="J28" s="47"/>
    </row>
    <row r="29" spans="1:10" ht="23.25" customHeight="1" x14ac:dyDescent="0.45">
      <c r="A29" s="43"/>
      <c r="B29" s="4"/>
      <c r="C29" s="38"/>
      <c r="D29" s="38"/>
      <c r="E29" s="38"/>
      <c r="F29" s="38"/>
      <c r="G29" s="38"/>
      <c r="H29" s="40">
        <f>IFERROR(G29/12,"")</f>
        <v>0</v>
      </c>
      <c r="I29" s="40" t="str">
        <f>IFERROR(ROUNDDOWN(SUM(C29:F29)/H29,0),"")</f>
        <v/>
      </c>
      <c r="J29" s="46" t="str">
        <f>IFERROR(ROUNDDOWN(I29-I21,0),"")</f>
        <v/>
      </c>
    </row>
    <row r="30" spans="1:10" ht="23.25" customHeight="1" x14ac:dyDescent="0.45">
      <c r="A30" s="44"/>
      <c r="B30" s="5"/>
      <c r="C30" s="48"/>
      <c r="D30" s="48"/>
      <c r="E30" s="48"/>
      <c r="F30" s="48"/>
      <c r="G30" s="48"/>
      <c r="H30" s="41"/>
      <c r="I30" s="41"/>
      <c r="J30" s="47"/>
    </row>
    <row r="32" spans="1:10" s="2" customFormat="1" x14ac:dyDescent="0.45">
      <c r="A32" s="10" t="s">
        <v>22</v>
      </c>
    </row>
    <row r="33" spans="1:10" s="3" customFormat="1" ht="30.75" customHeight="1" x14ac:dyDescent="0.45">
      <c r="A33" s="6"/>
      <c r="B33" s="42" t="s">
        <v>37</v>
      </c>
      <c r="C33" s="42"/>
      <c r="D33" s="42"/>
      <c r="E33" s="42"/>
      <c r="F33" s="42"/>
      <c r="G33" s="42"/>
      <c r="H33" s="42"/>
      <c r="I33" s="42"/>
    </row>
    <row r="34" spans="1:10" s="2" customFormat="1" ht="43.05" customHeight="1" x14ac:dyDescent="0.45">
      <c r="A34" s="6"/>
      <c r="B34" s="37" t="s">
        <v>27</v>
      </c>
      <c r="C34" s="37"/>
      <c r="D34" s="37"/>
      <c r="E34" s="37"/>
      <c r="F34" s="37"/>
      <c r="G34" s="37"/>
      <c r="H34" s="37"/>
      <c r="I34" s="19"/>
      <c r="J34" s="19"/>
    </row>
    <row r="35" spans="1:10" s="2" customFormat="1" ht="43.05" customHeight="1" x14ac:dyDescent="0.45">
      <c r="A35" s="6"/>
      <c r="B35" s="37" t="s">
        <v>38</v>
      </c>
      <c r="C35" s="37"/>
      <c r="D35" s="37"/>
      <c r="E35" s="37"/>
      <c r="F35" s="37"/>
      <c r="G35" s="37"/>
      <c r="H35" s="37"/>
      <c r="I35" s="19"/>
      <c r="J35" s="19"/>
    </row>
  </sheetData>
  <mergeCells count="56">
    <mergeCell ref="H17:H18"/>
    <mergeCell ref="I17:I18"/>
    <mergeCell ref="H27:H28"/>
    <mergeCell ref="C17:C18"/>
    <mergeCell ref="D17:D18"/>
    <mergeCell ref="E17:E18"/>
    <mergeCell ref="F17:F18"/>
    <mergeCell ref="G17:G18"/>
    <mergeCell ref="C19:C20"/>
    <mergeCell ref="J29:J30"/>
    <mergeCell ref="I29:I30"/>
    <mergeCell ref="I27:I28"/>
    <mergeCell ref="H29:H30"/>
    <mergeCell ref="C29:C30"/>
    <mergeCell ref="D29:D30"/>
    <mergeCell ref="E29:E30"/>
    <mergeCell ref="F29:F30"/>
    <mergeCell ref="G29:G30"/>
    <mergeCell ref="J27:J28"/>
    <mergeCell ref="C27:C28"/>
    <mergeCell ref="D27:D28"/>
    <mergeCell ref="E27:E28"/>
    <mergeCell ref="F27:F28"/>
    <mergeCell ref="G27:G28"/>
    <mergeCell ref="A27:A28"/>
    <mergeCell ref="A29:A30"/>
    <mergeCell ref="B15:B16"/>
    <mergeCell ref="B25:B26"/>
    <mergeCell ref="A24:B24"/>
    <mergeCell ref="A15:A16"/>
    <mergeCell ref="A17:A18"/>
    <mergeCell ref="A19:A20"/>
    <mergeCell ref="B34:H34"/>
    <mergeCell ref="B35:H35"/>
    <mergeCell ref="D19:D20"/>
    <mergeCell ref="F19:F20"/>
    <mergeCell ref="G19:G20"/>
    <mergeCell ref="H19:H20"/>
    <mergeCell ref="E19:E20"/>
    <mergeCell ref="B33:I33"/>
    <mergeCell ref="I2:J2"/>
    <mergeCell ref="G25:G26"/>
    <mergeCell ref="H25:H26"/>
    <mergeCell ref="I25:I26"/>
    <mergeCell ref="J25:J26"/>
    <mergeCell ref="G15:G16"/>
    <mergeCell ref="H15:H16"/>
    <mergeCell ref="I15:I16"/>
    <mergeCell ref="I19:I20"/>
    <mergeCell ref="A21:H21"/>
    <mergeCell ref="A14:B14"/>
    <mergeCell ref="A25:A26"/>
    <mergeCell ref="A8:B8"/>
    <mergeCell ref="C7:I7"/>
    <mergeCell ref="C8:I8"/>
    <mergeCell ref="A7:B7"/>
  </mergeCells>
  <phoneticPr fontId="6"/>
  <conditionalFormatting sqref="C7:I8 A17:H20 A27:H30">
    <cfRule type="cellIs" dxfId="1" priority="2" operator="equal">
      <formula>""</formula>
    </cfRule>
  </conditionalFormatting>
  <conditionalFormatting sqref="I2:J2">
    <cfRule type="cellIs" dxfId="0" priority="1" operator="equal">
      <formula>"年　　　月　　　日"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0</xdr:col>
                    <xdr:colOff>205740</xdr:colOff>
                    <xdr:row>32</xdr:row>
                    <xdr:rowOff>76200</xdr:rowOff>
                  </from>
                  <to>
                    <xdr:col>0</xdr:col>
                    <xdr:colOff>510540</xdr:colOff>
                    <xdr:row>32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205740</xdr:colOff>
                    <xdr:row>33</xdr:row>
                    <xdr:rowOff>129540</xdr:rowOff>
                  </from>
                  <to>
                    <xdr:col>0</xdr:col>
                    <xdr:colOff>510540</xdr:colOff>
                    <xdr:row>33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205740</xdr:colOff>
                    <xdr:row>34</xdr:row>
                    <xdr:rowOff>144780</xdr:rowOff>
                  </from>
                  <to>
                    <xdr:col>0</xdr:col>
                    <xdr:colOff>510540</xdr:colOff>
                    <xdr:row>34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　月給制</vt:lpstr>
      <vt:lpstr>'様式第11号　月給制'!Print_Area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2025-04-08T06:22:25Z</dcterms:modified>
</cp:coreProperties>
</file>