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5F51CE5-4141-443D-BC50-BE0F29C38E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1号　出来高払制" sheetId="1" r:id="rId1"/>
  </sheets>
  <definedNames>
    <definedName name="_xlnm.Print_Area" localSheetId="0">'様式第11号　出来高払制'!$A$1:$I$60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20" i="1"/>
  <c r="H22" i="1"/>
  <c r="H24" i="1"/>
  <c r="H26" i="1"/>
  <c r="H28" i="1"/>
  <c r="H30" i="1"/>
  <c r="H32" i="1"/>
  <c r="H34" i="1"/>
  <c r="H36" i="1"/>
  <c r="H38" i="1"/>
  <c r="H40" i="1"/>
  <c r="H48" i="1"/>
  <c r="H50" i="1"/>
  <c r="I50" i="1" l="1"/>
  <c r="I20" i="1" l="1"/>
  <c r="I22" i="1"/>
  <c r="I24" i="1"/>
  <c r="I26" i="1"/>
  <c r="I28" i="1"/>
  <c r="I30" i="1"/>
  <c r="I32" i="1"/>
  <c r="I34" i="1"/>
  <c r="I36" i="1"/>
  <c r="I38" i="1"/>
  <c r="I40" i="1"/>
  <c r="I18" i="1"/>
  <c r="I42" i="1" l="1"/>
  <c r="I48" i="1"/>
  <c r="I52" i="1" s="1"/>
  <c r="C55" i="1" l="1"/>
</calcChain>
</file>

<file path=xl/sharedStrings.xml><?xml version="1.0" encoding="utf-8"?>
<sst xmlns="http://schemas.openxmlformats.org/spreadsheetml/2006/main" count="81" uniqueCount="48">
  <si>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</si>
  <si>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</si>
  <si>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</si>
  <si>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</si>
  <si>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</si>
  <si>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</si>
  <si>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</si>
  <si>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</si>
  <si>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</si>
  <si>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</si>
  <si>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</si>
  <si>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</si>
  <si>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</si>
  <si>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毎月支払われる諸手当</t>
    <rPh sb="0" eb="2">
      <t>マイツキ</t>
    </rPh>
    <rPh sb="2" eb="4">
      <t>シハラ</t>
    </rPh>
    <rPh sb="7" eb="10">
      <t>ショテアテ</t>
    </rPh>
    <phoneticPr fontId="5"/>
  </si>
  <si>
    <t>固定給
（最低保証額）（月給）</t>
    <rPh sb="0" eb="3">
      <t>コテイキュウ</t>
    </rPh>
    <rPh sb="5" eb="7">
      <t>サイテイ</t>
    </rPh>
    <rPh sb="7" eb="9">
      <t>ホショウ</t>
    </rPh>
    <rPh sb="9" eb="10">
      <t>ガク</t>
    </rPh>
    <rPh sb="12" eb="14">
      <t>ゲッキュウ</t>
    </rPh>
    <phoneticPr fontId="5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</si>
  <si>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5"/>
  </si>
  <si>
    <t>⑤</t>
    <phoneticPr fontId="5"/>
  </si>
  <si>
    <t>⑥=⑤/12</t>
    <phoneticPr fontId="5"/>
  </si>
  <si>
    <t>⑮</t>
    <phoneticPr fontId="5"/>
  </si>
  <si>
    <t>⑯=⑮/12</t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</si>
  <si>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</si>
  <si>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⑦=(①+②)/⑥＋③/④</t>
    <phoneticPr fontId="4"/>
  </si>
  <si>
    <t>⑰=(⑪+⑫)/⑯＋⑬/⑭</t>
    <phoneticPr fontId="4"/>
  </si>
  <si>
    <t>　⑱引上げ後の基準に従って支払われた時間当たり賃金額（⑰）の平均：</t>
    <rPh sb="5" eb="6">
      <t>ゴ</t>
    </rPh>
    <phoneticPr fontId="5"/>
  </si>
  <si>
    <t>　　⑧引上げ前の基準に従って支払われた時間当たり賃金額（⑦）の平均：</t>
    <rPh sb="31" eb="33">
      <t>ヘイキン</t>
    </rPh>
    <phoneticPr fontId="5"/>
  </si>
  <si>
    <t>※③歩合給には、最低賃金の対象となる賃金を計上してください。</t>
    <rPh sb="2" eb="5">
      <t>ブアイキュウ</t>
    </rPh>
    <rPh sb="8" eb="12">
      <t>サイテイチンギン</t>
    </rPh>
    <rPh sb="13" eb="15">
      <t>タイショウ</t>
    </rPh>
    <rPh sb="18" eb="20">
      <t>チンギン</t>
    </rPh>
    <rPh sb="21" eb="23">
      <t>ケイジョウ</t>
    </rPh>
    <phoneticPr fontId="5"/>
  </si>
  <si>
    <t>賃金引上げ対象従業員</t>
    <phoneticPr fontId="5"/>
  </si>
  <si>
    <t>⑱-⑧
賃上げ額（円）</t>
    <rPh sb="4" eb="6">
      <t>チンア</t>
    </rPh>
    <rPh sb="7" eb="8">
      <t>ガク</t>
    </rPh>
    <rPh sb="9" eb="10">
      <t>エン</t>
    </rPh>
    <phoneticPr fontId="5"/>
  </si>
  <si>
    <t>５．賃金引上げ額についての確認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</si>
  <si>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賃金支払実績確認表（出来高払制）</t>
    <rPh sb="2" eb="4">
      <t>シハライ</t>
    </rPh>
    <rPh sb="4" eb="6">
      <t>ジッセキ</t>
    </rPh>
    <rPh sb="6" eb="8">
      <t>カクニン</t>
    </rPh>
    <rPh sb="8" eb="9">
      <t>ヒョウ</t>
    </rPh>
    <rPh sb="10" eb="13">
      <t>デキダカ</t>
    </rPh>
    <rPh sb="13" eb="14">
      <t>バラ</t>
    </rPh>
    <rPh sb="14" eb="15">
      <t>セイ</t>
    </rPh>
    <phoneticPr fontId="5"/>
  </si>
  <si>
    <t>（３）引上げ後の賃金の状況（引上げ後２か月間）</t>
    <rPh sb="3" eb="5">
      <t>ヒキア</t>
    </rPh>
    <rPh sb="6" eb="7">
      <t>ゴ</t>
    </rPh>
    <rPh sb="8" eb="10">
      <t>チンギン</t>
    </rPh>
    <rPh sb="11" eb="13">
      <t>ジョウキョウ</t>
    </rPh>
    <rPh sb="14" eb="16">
      <t>ヒキア</t>
    </rPh>
    <rPh sb="17" eb="18">
      <t>ゴ</t>
    </rPh>
    <rPh sb="20" eb="21">
      <t>ゲツ</t>
    </rPh>
    <rPh sb="21" eb="22">
      <t>カン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</si>
  <si>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</si>
  <si>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</si>
  <si>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</si>
  <si>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２．賃金の状況</t>
    <rPh sb="2" eb="4">
      <t>チンギン</t>
    </rPh>
    <rPh sb="5" eb="7">
      <t>ジョウキョウ</t>
    </rPh>
    <phoneticPr fontId="5"/>
  </si>
  <si>
    <t>（１）支援期間前の時間単価（１年分を記載すること）</t>
    <rPh sb="3" eb="5">
      <t>シエン</t>
    </rPh>
    <rPh sb="5" eb="7">
      <t>キカン</t>
    </rPh>
    <rPh sb="7" eb="8">
      <t>マエ</t>
    </rPh>
    <rPh sb="9" eb="11">
      <t>ジカン</t>
    </rPh>
    <rPh sb="11" eb="13">
      <t>タンカ</t>
    </rPh>
    <rPh sb="15" eb="17">
      <t>ネンブン</t>
    </rPh>
    <rPh sb="18" eb="20">
      <t>キサイ</t>
    </rPh>
    <phoneticPr fontId="6"/>
  </si>
  <si>
    <t>様式第11号の３(第12条関係)</t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</si>
  <si>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</si>
  <si>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</si>
  <si>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歩合給
（最低保証額）（月給）(※)</t>
    <rPh sb="0" eb="2">
      <t>ブアイ</t>
    </rPh>
    <rPh sb="2" eb="3">
      <t>キュウ</t>
    </rPh>
    <rPh sb="12" eb="14">
      <t>ゲッキュウ</t>
    </rPh>
    <phoneticPr fontId="5"/>
  </si>
  <si>
    <t>歩合給
（最低保証額）（月給）</t>
    <rPh sb="0" eb="2">
      <t>ブアイ</t>
    </rPh>
    <rPh sb="2" eb="3">
      <t>キュウ</t>
    </rPh>
    <rPh sb="12" eb="14">
      <t>ゲッキュウ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</si>
  <si>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</si>
  <si>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</si>
  <si>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</si>
  <si>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5"/>
  </si>
  <si>
    <t>引上げ後２か月間の時間当たり賃金額平均（⑱）は、引上げ前１年間の時間当たり賃金額平均（⑧）に比べて60円以上上回っている。</t>
    <rPh sb="0" eb="2">
      <t>ヒキア</t>
    </rPh>
    <rPh sb="3" eb="4">
      <t>ゴ</t>
    </rPh>
    <rPh sb="6" eb="7">
      <t>ゲツ</t>
    </rPh>
    <rPh sb="7" eb="8">
      <t>カン</t>
    </rPh>
    <rPh sb="9" eb="11">
      <t>ジカン</t>
    </rPh>
    <rPh sb="11" eb="12">
      <t>ア</t>
    </rPh>
    <rPh sb="14" eb="16">
      <t>チンギン</t>
    </rPh>
    <rPh sb="16" eb="17">
      <t>ガク</t>
    </rPh>
    <rPh sb="17" eb="19">
      <t>ヘイキン</t>
    </rPh>
    <rPh sb="24" eb="26">
      <t>ヒキア</t>
    </rPh>
    <rPh sb="27" eb="28">
      <t>マエ</t>
    </rPh>
    <rPh sb="29" eb="31">
      <t>ネンカン</t>
    </rPh>
    <rPh sb="32" eb="35">
      <t>ジカンア</t>
    </rPh>
    <rPh sb="37" eb="39">
      <t>チンギン</t>
    </rPh>
    <rPh sb="39" eb="40">
      <t>ガク</t>
    </rPh>
    <rPh sb="40" eb="42">
      <t>ヘイキン</t>
    </rPh>
    <rPh sb="46" eb="47">
      <t>クラ</t>
    </rPh>
    <rPh sb="51" eb="54">
      <t>エンイジョウ</t>
    </rPh>
    <rPh sb="54" eb="56">
      <t>ウワマワ</t>
    </rPh>
    <phoneticPr fontId="5"/>
  </si>
  <si>
    <t>引き上げ後の時間当たり賃金額は、東京都の地域別最低賃金を60円以上上回っている。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</si>
  <si>
    <t>（令和7年度申請用）</t>
    <rPh sb="1" eb="3">
      <t>レイワ</t>
    </rPh>
    <rPh sb="4" eb="9">
      <t>ネンドシンセイヨウ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</si>
</sst>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0.00_);[Red]\(0.0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13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177" fontId="8" fillId="0" borderId="10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176" fontId="13" fillId="0" borderId="3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 applyProtection="1">
      <alignment horizontal="right" vertical="center"/>
      <protection locked="0"/>
    </xf>
    <xf numFmtId="178" fontId="13" fillId="0" borderId="3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indent="2" shrinkToFit="1"/>
    </xf>
    <xf numFmtId="0" fontId="8" fillId="0" borderId="9" xfId="0" applyFont="1" applyBorder="1" applyAlignment="1">
      <alignment horizontal="left" vertical="center" indent="2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58</xdr:row>
          <xdr:rowOff>129540</xdr:rowOff>
        </xdr:from>
        <xdr:to>
          <xdr:col>0</xdr:col>
          <xdr:colOff>609600</xdr:colOff>
          <xdr:row>58</xdr:row>
          <xdr:rowOff>373380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57</xdr:row>
          <xdr:rowOff>144780</xdr:rowOff>
        </xdr:from>
        <xdr:to>
          <xdr:col>0</xdr:col>
          <xdr:colOff>609600</xdr:colOff>
          <xdr:row>57</xdr:row>
          <xdr:rowOff>388620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59</xdr:row>
          <xdr:rowOff>144780</xdr:rowOff>
        </xdr:from>
        <xdr:to>
          <xdr:col>0</xdr:col>
          <xdr:colOff>609600</xdr:colOff>
          <xdr:row>59</xdr:row>
          <xdr:rowOff>388620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zoomScale="70" zoomScaleNormal="70" zoomScaleSheetLayoutView="70" workbookViewId="0">
      <selection activeCell="H2" sqref="H2:I2"/>
    </sheetView>
  </sheetViews>
  <sheetFormatPr defaultColWidth="9" defaultRowHeight="18" x14ac:dyDescent="0.45"/>
  <cols>
    <col min="1" max="1" width="9.796875" style="3" customWidth="1"/>
    <col min="2" max="2" width="15.19921875" style="3" bestFit="1" customWidth="1"/>
    <col min="3" max="5" width="14.69921875" style="3" customWidth="1"/>
    <col min="6" max="6" width="11.59765625" style="3" customWidth="1"/>
    <col min="7" max="7" width="13.09765625" style="3" bestFit="1" customWidth="1"/>
    <col min="8" max="8" width="14.69921875" style="3" customWidth="1"/>
    <col min="9" max="9" width="14.3984375" style="3" customWidth="1"/>
    <col min="10" max="16384" width="9" style="3"/>
  </cols>
  <sheetData>
    <row r="1" spans="1:9" x14ac:dyDescent="0.45">
      <c r="A1" s="3" t="s">
        <v>36</v>
      </c>
      <c r="H1" s="3" t="s">
        <v>47</v>
      </c>
      <c r="I1" s="17"/>
    </row>
    <row r="2" spans="1:9" ht="25.05" customHeight="1" x14ac:dyDescent="0.45">
      <c r="H2" s="29" t="s">
        <v>37</v>
      </c>
      <c r="I2" s="29"/>
    </row>
    <row r="3" spans="1:9" x14ac:dyDescent="0.45">
      <c r="H3" s="5"/>
    </row>
    <row r="4" spans="1:9" ht="22.2" x14ac:dyDescent="0.45">
      <c r="C4" s="30" t="s">
        <v>29</v>
      </c>
      <c r="D4" s="30"/>
      <c r="E4" s="30"/>
      <c r="F4" s="30"/>
    </row>
    <row r="6" spans="1:9" x14ac:dyDescent="0.45">
      <c r="A6" s="4" t="s">
        <v>31</v>
      </c>
    </row>
    <row r="7" spans="1:9" ht="33.75" customHeight="1" x14ac:dyDescent="0.45">
      <c r="A7" s="31" t="s">
        <v>32</v>
      </c>
      <c r="B7" s="32"/>
      <c r="C7" s="37"/>
      <c r="D7" s="38"/>
      <c r="E7" s="38"/>
      <c r="F7" s="38"/>
      <c r="G7" s="38"/>
      <c r="H7" s="39"/>
    </row>
    <row r="8" spans="1:9" ht="33.75" customHeight="1" x14ac:dyDescent="0.45">
      <c r="A8" s="31" t="s">
        <v>26</v>
      </c>
      <c r="B8" s="32"/>
      <c r="C8" s="37"/>
      <c r="D8" s="38"/>
      <c r="E8" s="38"/>
      <c r="F8" s="38"/>
      <c r="G8" s="38"/>
      <c r="H8" s="39"/>
    </row>
    <row r="10" spans="1:9" x14ac:dyDescent="0.45">
      <c r="A10" s="4" t="s">
        <v>34</v>
      </c>
    </row>
    <row r="11" spans="1:9" s="2" customFormat="1" x14ac:dyDescent="0.45">
      <c r="A11" s="1" t="s">
        <v>41</v>
      </c>
    </row>
    <row r="12" spans="1:9" s="2" customFormat="1" x14ac:dyDescent="0.45">
      <c r="A12" s="1" t="s">
        <v>25</v>
      </c>
    </row>
    <row r="13" spans="1:9" x14ac:dyDescent="0.45">
      <c r="A13" s="2"/>
    </row>
    <row r="14" spans="1:9" s="2" customFormat="1" x14ac:dyDescent="0.45">
      <c r="A14" s="4" t="s">
        <v>35</v>
      </c>
    </row>
    <row r="15" spans="1:9" ht="36" x14ac:dyDescent="0.45">
      <c r="A15" s="33"/>
      <c r="B15" s="34"/>
      <c r="C15" s="6" t="s">
        <v>2</v>
      </c>
      <c r="D15" s="6" t="s">
        <v>3</v>
      </c>
      <c r="E15" s="6" t="s">
        <v>4</v>
      </c>
      <c r="F15" s="6" t="s">
        <v>5</v>
      </c>
      <c r="G15" s="6" t="s">
        <v>16</v>
      </c>
      <c r="H15" s="7" t="s">
        <v>17</v>
      </c>
      <c r="I15" s="8" t="s">
        <v>21</v>
      </c>
    </row>
    <row r="16" spans="1:9" ht="54" x14ac:dyDescent="0.45">
      <c r="A16" s="40" t="s">
        <v>42</v>
      </c>
      <c r="B16" s="9" t="s">
        <v>20</v>
      </c>
      <c r="C16" s="10" t="s">
        <v>14</v>
      </c>
      <c r="D16" s="10" t="s">
        <v>13</v>
      </c>
      <c r="E16" s="10" t="s">
        <v>39</v>
      </c>
      <c r="F16" s="10" t="s">
        <v>15</v>
      </c>
      <c r="G16" s="10" t="s">
        <v>0</v>
      </c>
      <c r="H16" s="10" t="s">
        <v>1</v>
      </c>
      <c r="I16" s="10" t="s">
        <v>6</v>
      </c>
    </row>
    <row r="17" spans="1:9" ht="14.85" customHeight="1" x14ac:dyDescent="0.45">
      <c r="A17" s="40"/>
      <c r="B17" s="11"/>
      <c r="C17" s="12" t="s">
        <v>7</v>
      </c>
      <c r="D17" s="13" t="s">
        <v>7</v>
      </c>
      <c r="E17" s="13" t="s">
        <v>7</v>
      </c>
      <c r="F17" s="13" t="s">
        <v>8</v>
      </c>
      <c r="G17" s="13" t="s">
        <v>8</v>
      </c>
      <c r="H17" s="13" t="s">
        <v>8</v>
      </c>
      <c r="I17" s="13" t="s">
        <v>7</v>
      </c>
    </row>
    <row r="18" spans="1:9" ht="14.85" customHeight="1" x14ac:dyDescent="0.45">
      <c r="A18" s="41" t="s">
        <v>43</v>
      </c>
      <c r="B18" s="19"/>
      <c r="C18" s="23"/>
      <c r="D18" s="23"/>
      <c r="E18" s="23"/>
      <c r="F18" s="23"/>
      <c r="G18" s="23"/>
      <c r="H18" s="25">
        <f>IFERROR(G18/12,"")</f>
        <v>0</v>
      </c>
      <c r="I18" s="25" t="str">
        <f>IFERROR((C18+D18)/H18+E18/F18,"")</f>
        <v/>
      </c>
    </row>
    <row r="19" spans="1:9" ht="14.85" customHeight="1" x14ac:dyDescent="0.45">
      <c r="A19" s="42"/>
      <c r="B19" s="20"/>
      <c r="C19" s="24"/>
      <c r="D19" s="24"/>
      <c r="E19" s="24"/>
      <c r="F19" s="24"/>
      <c r="G19" s="24"/>
      <c r="H19" s="26"/>
      <c r="I19" s="26"/>
    </row>
    <row r="20" spans="1:9" ht="14.85" customHeight="1" x14ac:dyDescent="0.45">
      <c r="A20" s="41" t="s">
        <v>43</v>
      </c>
      <c r="B20" s="19"/>
      <c r="C20" s="23"/>
      <c r="D20" s="23"/>
      <c r="E20" s="23"/>
      <c r="F20" s="23"/>
      <c r="G20" s="23"/>
      <c r="H20" s="25">
        <f t="shared" ref="H20" si="0">IFERROR(G20/12,"")</f>
        <v>0</v>
      </c>
      <c r="I20" s="25" t="str">
        <f t="shared" ref="I20" si="1">IFERROR((C20+D20)/H20+E20/F20,"")</f>
        <v/>
      </c>
    </row>
    <row r="21" spans="1:9" ht="14.85" customHeight="1" x14ac:dyDescent="0.45">
      <c r="A21" s="42"/>
      <c r="B21" s="20"/>
      <c r="C21" s="24"/>
      <c r="D21" s="24"/>
      <c r="E21" s="24"/>
      <c r="F21" s="24"/>
      <c r="G21" s="24"/>
      <c r="H21" s="26"/>
      <c r="I21" s="26"/>
    </row>
    <row r="22" spans="1:9" ht="14.85" customHeight="1" x14ac:dyDescent="0.45">
      <c r="A22" s="41" t="s">
        <v>43</v>
      </c>
      <c r="B22" s="19"/>
      <c r="C22" s="23"/>
      <c r="D22" s="23"/>
      <c r="E22" s="23"/>
      <c r="F22" s="23"/>
      <c r="G22" s="23"/>
      <c r="H22" s="25">
        <f t="shared" ref="H22" si="2">IFERROR(G22/12,"")</f>
        <v>0</v>
      </c>
      <c r="I22" s="25" t="str">
        <f t="shared" ref="I22" si="3">IFERROR((C22+D22)/H22+E22/F22,"")</f>
        <v/>
      </c>
    </row>
    <row r="23" spans="1:9" ht="14.85" customHeight="1" x14ac:dyDescent="0.45">
      <c r="A23" s="42"/>
      <c r="B23" s="20"/>
      <c r="C23" s="24"/>
      <c r="D23" s="24"/>
      <c r="E23" s="24"/>
      <c r="F23" s="24"/>
      <c r="G23" s="24"/>
      <c r="H23" s="26"/>
      <c r="I23" s="26"/>
    </row>
    <row r="24" spans="1:9" ht="14.85" customHeight="1" x14ac:dyDescent="0.45">
      <c r="A24" s="41" t="s">
        <v>43</v>
      </c>
      <c r="B24" s="19"/>
      <c r="C24" s="23"/>
      <c r="D24" s="23"/>
      <c r="E24" s="23"/>
      <c r="F24" s="23"/>
      <c r="G24" s="23"/>
      <c r="H24" s="25">
        <f t="shared" ref="H24" si="4">IFERROR(G24/12,"")</f>
        <v>0</v>
      </c>
      <c r="I24" s="25" t="str">
        <f t="shared" ref="I24" si="5">IFERROR((C24+D24)/H24+E24/F24,"")</f>
        <v/>
      </c>
    </row>
    <row r="25" spans="1:9" ht="14.85" customHeight="1" x14ac:dyDescent="0.45">
      <c r="A25" s="42"/>
      <c r="B25" s="20"/>
      <c r="C25" s="24"/>
      <c r="D25" s="24"/>
      <c r="E25" s="24"/>
      <c r="F25" s="24"/>
      <c r="G25" s="24"/>
      <c r="H25" s="26"/>
      <c r="I25" s="26"/>
    </row>
    <row r="26" spans="1:9" ht="14.85" customHeight="1" x14ac:dyDescent="0.45">
      <c r="A26" s="41" t="s">
        <v>43</v>
      </c>
      <c r="B26" s="19"/>
      <c r="C26" s="23"/>
      <c r="D26" s="23"/>
      <c r="E26" s="23"/>
      <c r="F26" s="23"/>
      <c r="G26" s="23"/>
      <c r="H26" s="25">
        <f t="shared" ref="H26" si="6">IFERROR(G26/12,"")</f>
        <v>0</v>
      </c>
      <c r="I26" s="25" t="str">
        <f t="shared" ref="I26" si="7">IFERROR((C26+D26)/H26+E26/F26,"")</f>
        <v/>
      </c>
    </row>
    <row r="27" spans="1:9" ht="14.85" customHeight="1" x14ac:dyDescent="0.45">
      <c r="A27" s="42"/>
      <c r="B27" s="20"/>
      <c r="C27" s="24"/>
      <c r="D27" s="24"/>
      <c r="E27" s="24"/>
      <c r="F27" s="24"/>
      <c r="G27" s="24"/>
      <c r="H27" s="26"/>
      <c r="I27" s="26"/>
    </row>
    <row r="28" spans="1:9" ht="14.85" customHeight="1" x14ac:dyDescent="0.45">
      <c r="A28" s="41" t="s">
        <v>43</v>
      </c>
      <c r="B28" s="19"/>
      <c r="C28" s="23"/>
      <c r="D28" s="23"/>
      <c r="E28" s="23"/>
      <c r="F28" s="23"/>
      <c r="G28" s="23"/>
      <c r="H28" s="25">
        <f t="shared" ref="H28" si="8">IFERROR(G28/12,"")</f>
        <v>0</v>
      </c>
      <c r="I28" s="25" t="str">
        <f t="shared" ref="I28" si="9">IFERROR((C28+D28)/H28+E28/F28,"")</f>
        <v/>
      </c>
    </row>
    <row r="29" spans="1:9" ht="14.85" customHeight="1" x14ac:dyDescent="0.45">
      <c r="A29" s="42"/>
      <c r="B29" s="20"/>
      <c r="C29" s="24"/>
      <c r="D29" s="24"/>
      <c r="E29" s="24"/>
      <c r="F29" s="24"/>
      <c r="G29" s="24"/>
      <c r="H29" s="26"/>
      <c r="I29" s="26"/>
    </row>
    <row r="30" spans="1:9" ht="14.85" customHeight="1" x14ac:dyDescent="0.45">
      <c r="A30" s="41" t="s">
        <v>43</v>
      </c>
      <c r="B30" s="19"/>
      <c r="C30" s="23"/>
      <c r="D30" s="23"/>
      <c r="E30" s="23"/>
      <c r="F30" s="23"/>
      <c r="G30" s="23"/>
      <c r="H30" s="25">
        <f t="shared" ref="H30" si="10">IFERROR(G30/12,"")</f>
        <v>0</v>
      </c>
      <c r="I30" s="25" t="str">
        <f t="shared" ref="I30" si="11">IFERROR((C30+D30)/H30+E30/F30,"")</f>
        <v/>
      </c>
    </row>
    <row r="31" spans="1:9" ht="14.85" customHeight="1" x14ac:dyDescent="0.45">
      <c r="A31" s="42"/>
      <c r="B31" s="20"/>
      <c r="C31" s="24"/>
      <c r="D31" s="24"/>
      <c r="E31" s="24"/>
      <c r="F31" s="24"/>
      <c r="G31" s="24"/>
      <c r="H31" s="26"/>
      <c r="I31" s="26"/>
    </row>
    <row r="32" spans="1:9" ht="14.85" customHeight="1" x14ac:dyDescent="0.45">
      <c r="A32" s="41" t="s">
        <v>43</v>
      </c>
      <c r="B32" s="19"/>
      <c r="C32" s="23"/>
      <c r="D32" s="23"/>
      <c r="E32" s="23"/>
      <c r="F32" s="23"/>
      <c r="G32" s="23"/>
      <c r="H32" s="25">
        <f t="shared" ref="H32" si="12">IFERROR(G32/12,"")</f>
        <v>0</v>
      </c>
      <c r="I32" s="25" t="str">
        <f t="shared" ref="I32" si="13">IFERROR((C32+D32)/H32+E32/F32,"")</f>
        <v/>
      </c>
    </row>
    <row r="33" spans="1:9" ht="14.85" customHeight="1" x14ac:dyDescent="0.45">
      <c r="A33" s="42"/>
      <c r="B33" s="20"/>
      <c r="C33" s="24"/>
      <c r="D33" s="24"/>
      <c r="E33" s="24"/>
      <c r="F33" s="24"/>
      <c r="G33" s="24"/>
      <c r="H33" s="26"/>
      <c r="I33" s="26"/>
    </row>
    <row r="34" spans="1:9" ht="14.85" customHeight="1" x14ac:dyDescent="0.45">
      <c r="A34" s="41" t="s">
        <v>43</v>
      </c>
      <c r="B34" s="19"/>
      <c r="C34" s="23"/>
      <c r="D34" s="23"/>
      <c r="E34" s="23"/>
      <c r="F34" s="23"/>
      <c r="G34" s="23"/>
      <c r="H34" s="25">
        <f t="shared" ref="H34" si="14">IFERROR(G34/12,"")</f>
        <v>0</v>
      </c>
      <c r="I34" s="25" t="str">
        <f t="shared" ref="I34" si="15">IFERROR((C34+D34)/H34+E34/F34,"")</f>
        <v/>
      </c>
    </row>
    <row r="35" spans="1:9" ht="14.85" customHeight="1" x14ac:dyDescent="0.45">
      <c r="A35" s="42"/>
      <c r="B35" s="20"/>
      <c r="C35" s="24"/>
      <c r="D35" s="24"/>
      <c r="E35" s="24"/>
      <c r="F35" s="24"/>
      <c r="G35" s="24"/>
      <c r="H35" s="26"/>
      <c r="I35" s="26"/>
    </row>
    <row r="36" spans="1:9" ht="14.85" customHeight="1" x14ac:dyDescent="0.45">
      <c r="A36" s="41" t="s">
        <v>43</v>
      </c>
      <c r="B36" s="19"/>
      <c r="C36" s="23"/>
      <c r="D36" s="23"/>
      <c r="E36" s="23"/>
      <c r="F36" s="23"/>
      <c r="G36" s="23"/>
      <c r="H36" s="25">
        <f t="shared" ref="H36" si="16">IFERROR(G36/12,"")</f>
        <v>0</v>
      </c>
      <c r="I36" s="25" t="str">
        <f t="shared" ref="I36" si="17">IFERROR((C36+D36)/H36+E36/F36,"")</f>
        <v/>
      </c>
    </row>
    <row r="37" spans="1:9" ht="14.85" customHeight="1" x14ac:dyDescent="0.45">
      <c r="A37" s="42"/>
      <c r="B37" s="20"/>
      <c r="C37" s="24"/>
      <c r="D37" s="24"/>
      <c r="E37" s="24"/>
      <c r="F37" s="24"/>
      <c r="G37" s="24"/>
      <c r="H37" s="26"/>
      <c r="I37" s="26"/>
    </row>
    <row r="38" spans="1:9" ht="14.85" customHeight="1" x14ac:dyDescent="0.45">
      <c r="A38" s="41" t="s">
        <v>43</v>
      </c>
      <c r="B38" s="19"/>
      <c r="C38" s="23"/>
      <c r="D38" s="23"/>
      <c r="E38" s="23"/>
      <c r="F38" s="23"/>
      <c r="G38" s="23"/>
      <c r="H38" s="25">
        <f t="shared" ref="H38" si="18">IFERROR(G38/12,"")</f>
        <v>0</v>
      </c>
      <c r="I38" s="25" t="str">
        <f t="shared" ref="I38" si="19">IFERROR((C38+D38)/H38+E38/F38,"")</f>
        <v/>
      </c>
    </row>
    <row r="39" spans="1:9" ht="14.85" customHeight="1" x14ac:dyDescent="0.45">
      <c r="A39" s="42"/>
      <c r="B39" s="21"/>
      <c r="C39" s="24"/>
      <c r="D39" s="24"/>
      <c r="E39" s="24"/>
      <c r="F39" s="24"/>
      <c r="G39" s="24"/>
      <c r="H39" s="26"/>
      <c r="I39" s="26"/>
    </row>
    <row r="40" spans="1:9" ht="14.85" customHeight="1" x14ac:dyDescent="0.45">
      <c r="A40" s="41" t="s">
        <v>43</v>
      </c>
      <c r="B40" s="19"/>
      <c r="C40" s="23"/>
      <c r="D40" s="23"/>
      <c r="E40" s="23"/>
      <c r="F40" s="23"/>
      <c r="G40" s="23"/>
      <c r="H40" s="25">
        <f t="shared" ref="H40" si="20">IFERROR(G40/12,"")</f>
        <v>0</v>
      </c>
      <c r="I40" s="25" t="str">
        <f t="shared" ref="I40" si="21">IFERROR((C40+D40)/H40+E40/F40,"")</f>
        <v/>
      </c>
    </row>
    <row r="41" spans="1:9" ht="19.5" customHeight="1" thickBot="1" x14ac:dyDescent="0.5">
      <c r="A41" s="42"/>
      <c r="B41" s="20"/>
      <c r="C41" s="24"/>
      <c r="D41" s="24"/>
      <c r="E41" s="24"/>
      <c r="F41" s="24"/>
      <c r="G41" s="24"/>
      <c r="H41" s="26"/>
      <c r="I41" s="26"/>
    </row>
    <row r="42" spans="1:9" ht="30" customHeight="1" thickTop="1" x14ac:dyDescent="0.45">
      <c r="A42" s="43" t="s">
        <v>24</v>
      </c>
      <c r="B42" s="44"/>
      <c r="C42" s="44"/>
      <c r="D42" s="44"/>
      <c r="E42" s="44"/>
      <c r="F42" s="44"/>
      <c r="G42" s="44"/>
      <c r="H42" s="45"/>
      <c r="I42" s="14" t="str">
        <f>IFERROR(ROUNDDOWN(AVERAGE(I18:I41),0),"")</f>
        <v/>
      </c>
    </row>
    <row r="44" spans="1:9" s="4" customFormat="1" x14ac:dyDescent="0.45">
      <c r="A44" s="4" t="s">
        <v>33</v>
      </c>
    </row>
    <row r="45" spans="1:9" ht="36" x14ac:dyDescent="0.45">
      <c r="A45" s="33"/>
      <c r="B45" s="34"/>
      <c r="C45" s="6" t="s">
        <v>9</v>
      </c>
      <c r="D45" s="6" t="s">
        <v>10</v>
      </c>
      <c r="E45" s="6" t="s">
        <v>11</v>
      </c>
      <c r="F45" s="6" t="s">
        <v>12</v>
      </c>
      <c r="G45" s="6" t="s">
        <v>18</v>
      </c>
      <c r="H45" s="7" t="s">
        <v>19</v>
      </c>
      <c r="I45" s="8" t="s">
        <v>22</v>
      </c>
    </row>
    <row r="46" spans="1:9" ht="54" x14ac:dyDescent="0.45">
      <c r="A46" s="40" t="s">
        <v>42</v>
      </c>
      <c r="B46" s="9" t="s">
        <v>20</v>
      </c>
      <c r="C46" s="10" t="s">
        <v>14</v>
      </c>
      <c r="D46" s="10" t="s">
        <v>13</v>
      </c>
      <c r="E46" s="10" t="s">
        <v>40</v>
      </c>
      <c r="F46" s="10" t="s">
        <v>15</v>
      </c>
      <c r="G46" s="10" t="s">
        <v>0</v>
      </c>
      <c r="H46" s="10" t="s">
        <v>1</v>
      </c>
      <c r="I46" s="10" t="s">
        <v>6</v>
      </c>
    </row>
    <row r="47" spans="1:9" x14ac:dyDescent="0.45">
      <c r="A47" s="40"/>
      <c r="B47" s="11"/>
      <c r="C47" s="12" t="s">
        <v>7</v>
      </c>
      <c r="D47" s="13" t="s">
        <v>7</v>
      </c>
      <c r="E47" s="13" t="s">
        <v>7</v>
      </c>
      <c r="F47" s="13" t="s">
        <v>8</v>
      </c>
      <c r="G47" s="13" t="s">
        <v>8</v>
      </c>
      <c r="H47" s="13" t="s">
        <v>8</v>
      </c>
      <c r="I47" s="13" t="s">
        <v>7</v>
      </c>
    </row>
    <row r="48" spans="1:9" ht="14.85" customHeight="1" x14ac:dyDescent="0.45">
      <c r="A48" s="41" t="s">
        <v>43</v>
      </c>
      <c r="B48" s="19"/>
      <c r="C48" s="23"/>
      <c r="D48" s="23"/>
      <c r="E48" s="23"/>
      <c r="F48" s="23"/>
      <c r="G48" s="23"/>
      <c r="H48" s="25">
        <f>IFERROR(G48/12,"")</f>
        <v>0</v>
      </c>
      <c r="I48" s="27" t="str">
        <f>IFERROR(ROUNDDOWN((C48+D48)/H48+E48/F48,0),"")</f>
        <v/>
      </c>
    </row>
    <row r="49" spans="1:10" ht="14.85" customHeight="1" x14ac:dyDescent="0.45">
      <c r="A49" s="42"/>
      <c r="B49" s="20"/>
      <c r="C49" s="24"/>
      <c r="D49" s="24"/>
      <c r="E49" s="24"/>
      <c r="F49" s="24"/>
      <c r="G49" s="24"/>
      <c r="H49" s="26"/>
      <c r="I49" s="28"/>
    </row>
    <row r="50" spans="1:10" ht="14.85" customHeight="1" x14ac:dyDescent="0.45">
      <c r="A50" s="41" t="s">
        <v>43</v>
      </c>
      <c r="B50" s="19"/>
      <c r="C50" s="23"/>
      <c r="D50" s="23"/>
      <c r="E50" s="23"/>
      <c r="F50" s="23"/>
      <c r="G50" s="23"/>
      <c r="H50" s="25">
        <f>IFERROR(G50/12,"")</f>
        <v>0</v>
      </c>
      <c r="I50" s="27" t="str">
        <f>IFERROR(ROUNDDOWN((C50+D50)/H50+E50/F50,0),"")</f>
        <v/>
      </c>
    </row>
    <row r="51" spans="1:10" ht="14.85" customHeight="1" thickBot="1" x14ac:dyDescent="0.5">
      <c r="A51" s="42"/>
      <c r="B51" s="21"/>
      <c r="C51" s="24"/>
      <c r="D51" s="24"/>
      <c r="E51" s="24"/>
      <c r="F51" s="24"/>
      <c r="G51" s="24"/>
      <c r="H51" s="26"/>
      <c r="I51" s="28"/>
    </row>
    <row r="52" spans="1:10" ht="30" customHeight="1" thickTop="1" x14ac:dyDescent="0.45">
      <c r="A52" s="43" t="s">
        <v>23</v>
      </c>
      <c r="B52" s="44"/>
      <c r="C52" s="44"/>
      <c r="D52" s="44"/>
      <c r="E52" s="44"/>
      <c r="F52" s="44"/>
      <c r="G52" s="44"/>
      <c r="H52" s="45"/>
      <c r="I52" s="14" t="str">
        <f>IFERROR(ROUNDDOWN(AVERAGE(I48:I51),0),"")</f>
        <v/>
      </c>
    </row>
    <row r="54" spans="1:10" s="4" customFormat="1" x14ac:dyDescent="0.45">
      <c r="A54" s="4" t="s">
        <v>30</v>
      </c>
    </row>
    <row r="55" spans="1:10" ht="64.5" customHeight="1" x14ac:dyDescent="0.45">
      <c r="A55" s="46" t="s">
        <v>27</v>
      </c>
      <c r="B55" s="46"/>
      <c r="C55" s="35" t="str">
        <f>IFERROR(I52-I42,"")</f>
        <v/>
      </c>
      <c r="D55" s="35"/>
    </row>
    <row r="57" spans="1:10" s="2" customFormat="1" x14ac:dyDescent="0.45">
      <c r="A57" s="4" t="s">
        <v>28</v>
      </c>
    </row>
    <row r="58" spans="1:10" s="16" customFormat="1" ht="43.05" customHeight="1" x14ac:dyDescent="0.45">
      <c r="A58" s="18"/>
      <c r="B58" s="36" t="s">
        <v>45</v>
      </c>
      <c r="C58" s="36"/>
      <c r="D58" s="36"/>
      <c r="E58" s="36"/>
      <c r="F58" s="36"/>
      <c r="G58" s="36"/>
      <c r="H58" s="36"/>
      <c r="I58" s="36"/>
      <c r="J58" s="15"/>
    </row>
    <row r="59" spans="1:10" s="2" customFormat="1" ht="43.05" customHeight="1" x14ac:dyDescent="0.45">
      <c r="A59" s="18"/>
      <c r="B59" s="36" t="s">
        <v>38</v>
      </c>
      <c r="C59" s="36"/>
      <c r="D59" s="36"/>
      <c r="E59" s="36"/>
      <c r="F59" s="36"/>
      <c r="G59" s="36"/>
      <c r="H59" s="36"/>
      <c r="I59" s="15"/>
      <c r="J59" s="15"/>
    </row>
    <row r="60" spans="1:10" s="2" customFormat="1" ht="43.05" customHeight="1" x14ac:dyDescent="0.45">
      <c r="A60" s="18"/>
      <c r="B60" s="36" t="s">
        <v>46</v>
      </c>
      <c r="C60" s="36"/>
      <c r="D60" s="36"/>
      <c r="E60" s="36"/>
      <c r="F60" s="36"/>
      <c r="G60" s="36"/>
      <c r="H60" s="36"/>
      <c r="I60" s="15"/>
      <c r="J60" s="15"/>
    </row>
    <row r="61" spans="1:10" ht="32.4" x14ac:dyDescent="0.45">
      <c r="A61" s="22" t="s">
        <v>44</v>
      </c>
    </row>
  </sheetData>
  <sheetProtection selectLockedCells="1"/>
  <mergeCells count="129">
    <mergeCell ref="B58:I58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I18:I19"/>
    <mergeCell ref="E20:E21"/>
    <mergeCell ref="F20:F21"/>
    <mergeCell ref="G20:G21"/>
    <mergeCell ref="H20:H21"/>
    <mergeCell ref="I20:I21"/>
    <mergeCell ref="C32:C33"/>
    <mergeCell ref="C38:C39"/>
    <mergeCell ref="C20:C21"/>
    <mergeCell ref="D20:D21"/>
    <mergeCell ref="I30:I31"/>
    <mergeCell ref="I32:I33"/>
    <mergeCell ref="I36:I37"/>
    <mergeCell ref="A55:B55"/>
    <mergeCell ref="A46:A47"/>
    <mergeCell ref="A48:A49"/>
    <mergeCell ref="A50:A51"/>
    <mergeCell ref="A45:B45"/>
    <mergeCell ref="A52:H52"/>
    <mergeCell ref="A42:H42"/>
    <mergeCell ref="C30:C31"/>
    <mergeCell ref="D30:D31"/>
    <mergeCell ref="E30:E31"/>
    <mergeCell ref="F30:F31"/>
    <mergeCell ref="G30:G31"/>
    <mergeCell ref="E32:E33"/>
    <mergeCell ref="F32:F33"/>
    <mergeCell ref="G32:G33"/>
    <mergeCell ref="H32:H33"/>
    <mergeCell ref="D38:D39"/>
    <mergeCell ref="C34:C35"/>
    <mergeCell ref="D34:D35"/>
    <mergeCell ref="E34:E35"/>
    <mergeCell ref="A34:A35"/>
    <mergeCell ref="A36:A37"/>
    <mergeCell ref="A38:A39"/>
    <mergeCell ref="A40:A41"/>
    <mergeCell ref="F50:F51"/>
    <mergeCell ref="B60:H60"/>
    <mergeCell ref="B59:H59"/>
    <mergeCell ref="C7:H7"/>
    <mergeCell ref="C8:H8"/>
    <mergeCell ref="C18:C19"/>
    <mergeCell ref="D18:D19"/>
    <mergeCell ref="E18:E19"/>
    <mergeCell ref="F18:F19"/>
    <mergeCell ref="G18:G19"/>
    <mergeCell ref="H18:H19"/>
    <mergeCell ref="C22:C23"/>
    <mergeCell ref="D22:D23"/>
    <mergeCell ref="E22:E23"/>
    <mergeCell ref="F22:F23"/>
    <mergeCell ref="G22:G23"/>
    <mergeCell ref="F28:F29"/>
    <mergeCell ref="G28:G29"/>
    <mergeCell ref="H28:H29"/>
    <mergeCell ref="H34:H35"/>
    <mergeCell ref="E26:E27"/>
    <mergeCell ref="F26:F27"/>
    <mergeCell ref="G26:G27"/>
    <mergeCell ref="H30:H31"/>
    <mergeCell ref="D32:D33"/>
    <mergeCell ref="C55:D55"/>
    <mergeCell ref="H22:H23"/>
    <mergeCell ref="I22:I23"/>
    <mergeCell ref="C24:C25"/>
    <mergeCell ref="D24:D25"/>
    <mergeCell ref="E24:E25"/>
    <mergeCell ref="F24:F25"/>
    <mergeCell ref="G24:G25"/>
    <mergeCell ref="H24:H25"/>
    <mergeCell ref="I24:I25"/>
    <mergeCell ref="H26:H27"/>
    <mergeCell ref="I26:I27"/>
    <mergeCell ref="C28:C29"/>
    <mergeCell ref="D28:D29"/>
    <mergeCell ref="E28:E29"/>
    <mergeCell ref="I28:I29"/>
    <mergeCell ref="C26:C27"/>
    <mergeCell ref="D26:D27"/>
    <mergeCell ref="F40:F41"/>
    <mergeCell ref="G40:G41"/>
    <mergeCell ref="I50:I51"/>
    <mergeCell ref="C50:C51"/>
    <mergeCell ref="D50:D51"/>
    <mergeCell ref="E50:E51"/>
    <mergeCell ref="H2:I2"/>
    <mergeCell ref="C4:F4"/>
    <mergeCell ref="A7:B7"/>
    <mergeCell ref="A8:B8"/>
    <mergeCell ref="G38:G39"/>
    <mergeCell ref="H38:H39"/>
    <mergeCell ref="I38:I39"/>
    <mergeCell ref="F34:F35"/>
    <mergeCell ref="G34:G35"/>
    <mergeCell ref="E38:E39"/>
    <mergeCell ref="F38:F39"/>
    <mergeCell ref="I34:I35"/>
    <mergeCell ref="C36:C37"/>
    <mergeCell ref="D36:D37"/>
    <mergeCell ref="E36:E37"/>
    <mergeCell ref="F36:F37"/>
    <mergeCell ref="G36:G37"/>
    <mergeCell ref="H36:H37"/>
    <mergeCell ref="A15:B15"/>
    <mergeCell ref="G50:G51"/>
    <mergeCell ref="I40:I41"/>
    <mergeCell ref="C48:C49"/>
    <mergeCell ref="D48:D49"/>
    <mergeCell ref="E48:E49"/>
    <mergeCell ref="F48:F49"/>
    <mergeCell ref="G48:G49"/>
    <mergeCell ref="H48:H49"/>
    <mergeCell ref="I48:I49"/>
    <mergeCell ref="C40:C41"/>
    <mergeCell ref="D40:D41"/>
    <mergeCell ref="E40:E41"/>
    <mergeCell ref="H40:H41"/>
    <mergeCell ref="H50:H51"/>
  </mergeCells>
  <phoneticPr fontId="5"/>
  <conditionalFormatting sqref="A18:A41 A48:A51">
    <cfRule type="cellIs" dxfId="2" priority="1" operator="equal">
      <formula>"・"</formula>
    </cfRule>
  </conditionalFormatting>
  <conditionalFormatting sqref="C7:H8 B18:G41 B48:G51">
    <cfRule type="cellIs" dxfId="1" priority="2" operator="equal">
      <formula>""</formula>
    </cfRule>
  </conditionalFormatting>
  <conditionalFormatting sqref="H2:I2">
    <cfRule type="cellIs" dxfId="0" priority="3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55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304800</xdr:colOff>
                    <xdr:row>58</xdr:row>
                    <xdr:rowOff>129540</xdr:rowOff>
                  </from>
                  <to>
                    <xdr:col>0</xdr:col>
                    <xdr:colOff>609600</xdr:colOff>
                    <xdr:row>58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0</xdr:col>
                    <xdr:colOff>304800</xdr:colOff>
                    <xdr:row>57</xdr:row>
                    <xdr:rowOff>144780</xdr:rowOff>
                  </from>
                  <to>
                    <xdr:col>0</xdr:col>
                    <xdr:colOff>609600</xdr:colOff>
                    <xdr:row>57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0</xdr:col>
                    <xdr:colOff>304800</xdr:colOff>
                    <xdr:row>59</xdr:row>
                    <xdr:rowOff>144780</xdr:rowOff>
                  </from>
                  <to>
                    <xdr:col>0</xdr:col>
                    <xdr:colOff>609600</xdr:colOff>
                    <xdr:row>59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出来高払制</vt:lpstr>
      <vt:lpstr>'様式第11号　出来高払制'!Print_Area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2025-04-08T06:33:01Z</dcterms:modified>
</cp:coreProperties>
</file>