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3774B957-F1A2-426F-940A-AAC59DB1F826}" xr6:coauthVersionLast="47" xr6:coauthVersionMax="47" xr10:uidLastSave="{00000000-0000-0000-0000-000000000000}"/>
  <bookViews>
    <workbookView xWindow="-24120" yWindow="-120" windowWidth="24240" windowHeight="13140" xr2:uid="{00000000-000D-0000-FFFF-FFFF00000000}"/>
  </bookViews>
  <sheets>
    <sheet name="様式第11号　日給制" sheetId="1" r:id="rId1"/>
  </sheets>
  <definedNames>
    <definedName name="_xlnm.Print_Area" localSheetId="0">'様式第11号　日給制'!$A$1:$J$42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H29" i="1" l="1"/>
  <c r="F29" i="1"/>
  <c r="I29" i="1" s="1"/>
  <c r="H27" i="1"/>
  <c r="F27" i="1"/>
  <c r="I27" i="1" s="1"/>
  <c r="H19" i="1"/>
  <c r="H17" i="1"/>
  <c r="F17" i="1"/>
  <c r="I17" i="1" l="1"/>
  <c r="I19" i="1"/>
  <c r="I21" i="1" l="1"/>
  <c r="J29" i="1" s="1"/>
  <c r="J27" i="1" l="1"/>
</calcChain>
</file>

<file path=xl/sharedStrings.xml><?xml version="1.0" encoding="utf-8"?>
<sst xmlns="http://schemas.openxmlformats.org/spreadsheetml/2006/main" count="68" uniqueCount="45">
  <si>
    <t>年間の
総所定
労働時間</t>
    <rPh sb="0" eb="2">
      <t>ネンカン</t>
    </rPh>
    <rPh sb="4" eb="5">
      <t>ソウ</t>
    </rPh>
    <rPh sb="5" eb="7">
      <t>ショテイ</t>
    </rPh>
    <rPh sb="8" eb="10">
      <t>ロウドウ</t>
    </rPh>
    <rPh sb="10" eb="12">
      <t>ジカン</t>
    </rPh>
    <phoneticPr fontId="4"/>
  </si>
  <si>
    <t>１か月の
所定労働時間
（平均）</t>
    <rPh sb="2" eb="3">
      <t>ゲツ</t>
    </rPh>
    <rPh sb="5" eb="7">
      <t>ショテイ</t>
    </rPh>
    <rPh sb="7" eb="9">
      <t>ロウドウ</t>
    </rPh>
    <rPh sb="9" eb="11">
      <t>ジカン</t>
    </rPh>
    <rPh sb="13" eb="15">
      <t>ヘイキン</t>
    </rPh>
    <phoneticPr fontId="4"/>
  </si>
  <si>
    <t>①</t>
    <phoneticPr fontId="4"/>
  </si>
  <si>
    <t>②</t>
    <phoneticPr fontId="4"/>
  </si>
  <si>
    <t>③</t>
    <phoneticPr fontId="4"/>
  </si>
  <si>
    <t>④</t>
    <phoneticPr fontId="4"/>
  </si>
  <si>
    <t>時間
当たり
賃金額</t>
    <rPh sb="0" eb="2">
      <t>ジカン</t>
    </rPh>
    <rPh sb="3" eb="4">
      <t>ア</t>
    </rPh>
    <rPh sb="7" eb="9">
      <t>チンギン</t>
    </rPh>
    <rPh sb="9" eb="10">
      <t>ガク</t>
    </rPh>
    <phoneticPr fontId="3"/>
  </si>
  <si>
    <t>(円)</t>
    <rPh sb="1" eb="2">
      <t>エン</t>
    </rPh>
    <phoneticPr fontId="4"/>
  </si>
  <si>
    <t>(時間)</t>
    <rPh sb="1" eb="3">
      <t>ジカン</t>
    </rPh>
    <phoneticPr fontId="4"/>
  </si>
  <si>
    <t>⑪</t>
    <phoneticPr fontId="4"/>
  </si>
  <si>
    <t>⑫</t>
    <phoneticPr fontId="4"/>
  </si>
  <si>
    <t>⑬</t>
    <phoneticPr fontId="4"/>
  </si>
  <si>
    <t>⑭</t>
    <phoneticPr fontId="4"/>
  </si>
  <si>
    <t>日給</t>
    <rPh sb="0" eb="2">
      <t>ニッキュウ</t>
    </rPh>
    <phoneticPr fontId="4"/>
  </si>
  <si>
    <t>毎月支払われる諸手当</t>
    <rPh sb="0" eb="2">
      <t>マイツキ</t>
    </rPh>
    <rPh sb="2" eb="4">
      <t>シハラ</t>
    </rPh>
    <rPh sb="7" eb="10">
      <t>ショテアテ</t>
    </rPh>
    <phoneticPr fontId="4"/>
  </si>
  <si>
    <t>１週間の
所定労働時間</t>
    <rPh sb="1" eb="3">
      <t>シュウカン</t>
    </rPh>
    <rPh sb="5" eb="7">
      <t>ショテイ</t>
    </rPh>
    <rPh sb="7" eb="9">
      <t>ロウドウ</t>
    </rPh>
    <rPh sb="9" eb="11">
      <t>ジカン</t>
    </rPh>
    <phoneticPr fontId="4"/>
  </si>
  <si>
    <t>１週間の
総所定
労働日数</t>
    <rPh sb="1" eb="3">
      <t>シュウカン</t>
    </rPh>
    <rPh sb="5" eb="6">
      <t>ソウ</t>
    </rPh>
    <rPh sb="6" eb="8">
      <t>ショテイ</t>
    </rPh>
    <rPh sb="9" eb="11">
      <t>ロウドウ</t>
    </rPh>
    <rPh sb="11" eb="13">
      <t>ニッスウ</t>
    </rPh>
    <phoneticPr fontId="4"/>
  </si>
  <si>
    <t>１日の
所定労働時間
（平均）</t>
    <rPh sb="1" eb="2">
      <t>ニチ</t>
    </rPh>
    <rPh sb="4" eb="6">
      <t>ショテイ</t>
    </rPh>
    <rPh sb="6" eb="8">
      <t>ロウドウ</t>
    </rPh>
    <rPh sb="8" eb="10">
      <t>ジカン</t>
    </rPh>
    <rPh sb="12" eb="14">
      <t>ヘイキン</t>
    </rPh>
    <phoneticPr fontId="4"/>
  </si>
  <si>
    <t>⑤=③/④</t>
    <phoneticPr fontId="4"/>
  </si>
  <si>
    <t>⑥</t>
    <phoneticPr fontId="4"/>
  </si>
  <si>
    <t>⑦=⑥/12</t>
    <phoneticPr fontId="4"/>
  </si>
  <si>
    <t>⑧=①/⑤＋②/⑦</t>
    <phoneticPr fontId="3"/>
  </si>
  <si>
    <t>⑯</t>
    <phoneticPr fontId="4"/>
  </si>
  <si>
    <t>⑰=⑯/12</t>
    <phoneticPr fontId="3"/>
  </si>
  <si>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4"/>
  </si>
  <si>
    <t>⑱=⑪/⑮＋⑫/⑰</t>
    <phoneticPr fontId="3"/>
  </si>
  <si>
    <t>賃金引上げ対象従業員</t>
    <phoneticPr fontId="4"/>
  </si>
  <si>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4"/>
  </si>
  <si>
    <t>時間当たり賃金額は、引上げ前と引上げ後ともに常に東京都の地域別最低賃金を上回っている。</t>
    <rPh sb="0" eb="3">
      <t>ジカンア</t>
    </rPh>
    <rPh sb="5" eb="7">
      <t>チンギン</t>
    </rPh>
    <rPh sb="7" eb="8">
      <t>ガク</t>
    </rPh>
    <rPh sb="10" eb="12">
      <t>ヒキア</t>
    </rPh>
    <rPh sb="13" eb="14">
      <t>マエ</t>
    </rPh>
    <rPh sb="15" eb="17">
      <t>ヒキア</t>
    </rPh>
    <rPh sb="18" eb="19">
      <t>ゴ</t>
    </rPh>
    <rPh sb="22" eb="23">
      <t>ツネ</t>
    </rPh>
    <phoneticPr fontId="4"/>
  </si>
  <si>
    <t>時間当たり賃金額の引上げ前からの昇給額</t>
    <rPh sb="7" eb="8">
      <t>ガク</t>
    </rPh>
    <rPh sb="9" eb="11">
      <t>ヒキア</t>
    </rPh>
    <rPh sb="12" eb="13">
      <t>マエ</t>
    </rPh>
    <phoneticPr fontId="3"/>
  </si>
  <si>
    <t>賃金支払実績確認表（日給制）</t>
    <rPh sb="2" eb="4">
      <t>シハライ</t>
    </rPh>
    <rPh sb="4" eb="6">
      <t>ジッセキ</t>
    </rPh>
    <rPh sb="6" eb="8">
      <t>カクニン</t>
    </rPh>
    <rPh sb="8" eb="9">
      <t>ヒョウ</t>
    </rPh>
    <rPh sb="10" eb="11">
      <t>ヒ</t>
    </rPh>
    <rPh sb="12" eb="13">
      <t>セイ</t>
    </rPh>
    <phoneticPr fontId="4"/>
  </si>
  <si>
    <t>１．助成対象事業者・賃金引上げ対象従業員</t>
    <rPh sb="2" eb="4">
      <t>ジョセイ</t>
    </rPh>
    <rPh sb="4" eb="6">
      <t>タイショウ</t>
    </rPh>
    <rPh sb="6" eb="9">
      <t>ジギョウシャ</t>
    </rPh>
    <phoneticPr fontId="4"/>
  </si>
  <si>
    <t>助成対象事業者</t>
    <rPh sb="0" eb="2">
      <t>ジョセイ</t>
    </rPh>
    <phoneticPr fontId="4"/>
  </si>
  <si>
    <t>２．賃金の状況</t>
    <rPh sb="2" eb="4">
      <t>チンギン</t>
    </rPh>
    <rPh sb="5" eb="7">
      <t>ジョウキョウ</t>
    </rPh>
    <phoneticPr fontId="4"/>
  </si>
  <si>
    <t>３．賃金引上げ額についての確認</t>
    <rPh sb="2" eb="4">
      <t>チンギン</t>
    </rPh>
    <rPh sb="4" eb="6">
      <t>ヒキア</t>
    </rPh>
    <rPh sb="7" eb="8">
      <t>ガク</t>
    </rPh>
    <rPh sb="13" eb="15">
      <t>カクニン</t>
    </rPh>
    <phoneticPr fontId="4"/>
  </si>
  <si>
    <t>⑮=⑬/⑭</t>
    <phoneticPr fontId="4"/>
  </si>
  <si>
    <t>（２）支援期間の2か月目及び3か月目の時間単価</t>
    <rPh sb="3" eb="5">
      <t>シエン</t>
    </rPh>
    <rPh sb="5" eb="7">
      <t>キカン</t>
    </rPh>
    <rPh sb="10" eb="12">
      <t>ゲツメ</t>
    </rPh>
    <rPh sb="12" eb="13">
      <t>オヨ</t>
    </rPh>
    <rPh sb="16" eb="17">
      <t>ゲツ</t>
    </rPh>
    <rPh sb="17" eb="18">
      <t>メ</t>
    </rPh>
    <rPh sb="19" eb="21">
      <t>ジカン</t>
    </rPh>
    <rPh sb="21" eb="23">
      <t>タンカ</t>
    </rPh>
    <phoneticPr fontId="5"/>
  </si>
  <si>
    <t>（１）支援期間の前月及び前々月の時間単価</t>
    <rPh sb="3" eb="5">
      <t>シエン</t>
    </rPh>
    <rPh sb="5" eb="7">
      <t>キカン</t>
    </rPh>
    <rPh sb="8" eb="10">
      <t>ゼンゲツ</t>
    </rPh>
    <rPh sb="10" eb="11">
      <t>オヨ</t>
    </rPh>
    <rPh sb="12" eb="15">
      <t>ゼンゼンゲツ</t>
    </rPh>
    <rPh sb="16" eb="18">
      <t>ジカン</t>
    </rPh>
    <rPh sb="18" eb="20">
      <t>タンカ</t>
    </rPh>
    <phoneticPr fontId="4"/>
  </si>
  <si>
    <t>　　⑨引上げ前の基準に従って支払われた時間当たり賃金額（⑧）の平均：</t>
    <rPh sb="31" eb="33">
      <t>ヘイキン</t>
    </rPh>
    <phoneticPr fontId="4"/>
  </si>
  <si>
    <t>⑲＝⑱－⑨</t>
    <phoneticPr fontId="3"/>
  </si>
  <si>
    <t>(日)</t>
    <rPh sb="1" eb="2">
      <t>ニチ</t>
    </rPh>
    <phoneticPr fontId="4"/>
  </si>
  <si>
    <t>引上げ後２か月間の各計算期間における時間当たり賃金額は、引上げ前に比べて30円以上上回っている。</t>
    <phoneticPr fontId="4"/>
  </si>
  <si>
    <t>様式第11号の１(第12条関係)</t>
    <phoneticPr fontId="4"/>
  </si>
  <si>
    <t>　年　　　月　　　日</t>
    <rPh sb="1" eb="2">
      <t>ネン</t>
    </rPh>
    <rPh sb="5" eb="6">
      <t>ツキ</t>
    </rPh>
    <rPh sb="9" eb="10">
      <t>ヒ</t>
    </rPh>
    <phoneticPr fontId="4"/>
  </si>
  <si>
    <t>（令和５年度申請用）</t>
    <rPh sb="1" eb="3">
      <t>レイワ</t>
    </rPh>
    <rPh sb="4" eb="5">
      <t>ネン</t>
    </rPh>
    <rPh sb="5" eb="6">
      <t>ド</t>
    </rPh>
    <rPh sb="6" eb="9">
      <t>シンセイヨウ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</si>
</sst>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0.00_ "/>
  </numFmts>
  <fonts count="1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b/>
      <sz val="14"/>
      <name val="游ゴシック"/>
      <family val="3"/>
      <charset val="128"/>
      <scheme val="minor"/>
    </font>
    <font>
      <b/>
      <sz val="11"/>
      <name val="游ゴシック"/>
      <family val="3"/>
      <charset val="128"/>
      <scheme val="minor"/>
    </font>
    <font>
      <sz val="11"/>
      <name val="游ゴシック"/>
      <family val="3"/>
      <charset val="128"/>
      <scheme val="minor"/>
    </font>
    <font>
      <sz val="16"/>
      <name val="游ゴシック"/>
      <family val="3"/>
      <charset val="128"/>
      <scheme val="minor"/>
    </font>
    <font>
      <sz val="12"/>
      <name val="游ゴシック"/>
      <family val="2"/>
      <scheme val="minor"/>
    </font>
    <font>
      <sz val="11"/>
      <color theme="1"/>
      <name val="游ゴシック"/>
      <family val="2"/>
      <scheme val="minor"/>
    </font>
    <font>
      <sz val="14"/>
      <name val="游ゴシック"/>
      <family val="2"/>
      <scheme val="minor"/>
    </font>
    <font>
      <b/>
      <sz val="1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5">
    <xf numFmtId="0" fontId="0" fillId="0" borderId="0"/>
    <xf numFmtId="0" fontId="2" fillId="0" borderId="0">
      <alignment vertical="center"/>
    </xf>
    <xf numFmtId="0" fontId="1" fillId="0" borderId="0">
      <alignment vertical="center"/>
    </xf>
    <xf numFmtId="0" fontId="1" fillId="0" borderId="0">
      <alignment vertical="center"/>
    </xf>
    <xf numFmtId="38" fontId="13" fillId="0" borderId="0" applyFont="0" applyFill="0" applyBorder="0" applyAlignment="0" applyProtection="0">
      <alignment vertical="center"/>
    </xf>
  </cellStyleXfs>
  <cellXfs count="45">
    <xf numFmtId="0" fontId="0" fillId="0" borderId="0" xfId="0"/>
    <xf numFmtId="0" fontId="7" fillId="0" borderId="0" xfId="0" applyFont="1" applyAlignment="1" applyProtection="1">
      <alignment vertical="center"/>
    </xf>
    <xf numFmtId="0" fontId="7" fillId="0" borderId="0" xfId="0" applyFont="1" applyAlignment="1" applyProtection="1">
      <alignment horizontal="right" vertical="center"/>
    </xf>
    <xf numFmtId="0" fontId="9" fillId="0" borderId="0" xfId="0" applyFont="1" applyAlignment="1" applyProtection="1">
      <alignment vertical="center"/>
    </xf>
    <xf numFmtId="0" fontId="6" fillId="0" borderId="0" xfId="0" applyFont="1" applyAlignment="1" applyProtection="1">
      <alignment horizontal="left" vertical="center" indent="2"/>
    </xf>
    <xf numFmtId="0" fontId="0" fillId="0" borderId="0" xfId="0" applyAlignment="1" applyProtection="1">
      <alignment vertical="center"/>
    </xf>
    <xf numFmtId="0" fontId="10" fillId="0" borderId="0" xfId="0" applyFont="1" applyAlignment="1" applyProtection="1">
      <alignment vertical="center"/>
    </xf>
    <xf numFmtId="0" fontId="5" fillId="0" borderId="0" xfId="0" applyFont="1" applyAlignment="1" applyProtection="1">
      <alignment vertical="center"/>
    </xf>
    <xf numFmtId="0" fontId="7" fillId="0" borderId="3" xfId="0" applyFont="1" applyBorder="1" applyAlignment="1" applyProtection="1">
      <alignment vertical="center"/>
    </xf>
    <xf numFmtId="0" fontId="10"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10" fillId="0" borderId="1" xfId="0" applyFont="1" applyBorder="1" applyAlignment="1" applyProtection="1">
      <alignment horizontal="left" vertical="center" wrapText="1"/>
    </xf>
    <xf numFmtId="0" fontId="7" fillId="0" borderId="3" xfId="0" applyFont="1" applyBorder="1" applyAlignment="1" applyProtection="1">
      <alignment vertical="center" wrapText="1"/>
    </xf>
    <xf numFmtId="0" fontId="10" fillId="0" borderId="3"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7" fillId="0" borderId="2" xfId="0" applyFont="1" applyBorder="1" applyAlignment="1" applyProtection="1">
      <alignment vertical="center" wrapText="1"/>
    </xf>
    <xf numFmtId="0" fontId="10" fillId="0" borderId="2" xfId="0" applyFont="1" applyBorder="1" applyAlignment="1" applyProtection="1">
      <alignment horizontal="right" vertical="center"/>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 xfId="0" applyBorder="1" applyAlignment="1" applyProtection="1">
      <alignment horizontal="right" vertical="center"/>
    </xf>
    <xf numFmtId="0" fontId="0" fillId="0" borderId="0" xfId="0" applyAlignment="1" applyProtection="1">
      <alignment horizontal="left" vertical="center"/>
    </xf>
    <xf numFmtId="177" fontId="0" fillId="2" borderId="6" xfId="0" applyNumberFormat="1" applyFill="1" applyBorder="1" applyAlignment="1" applyProtection="1">
      <alignment vertical="center"/>
      <protection locked="0"/>
    </xf>
    <xf numFmtId="177" fontId="0" fillId="2" borderId="7" xfId="0" applyNumberFormat="1" applyFill="1" applyBorder="1" applyAlignment="1" applyProtection="1">
      <alignment vertical="center"/>
      <protection locked="0"/>
    </xf>
    <xf numFmtId="0" fontId="0" fillId="2" borderId="0" xfId="0" applyFill="1" applyAlignment="1" applyProtection="1">
      <alignment horizontal="left" vertical="center"/>
      <protection locked="0"/>
    </xf>
    <xf numFmtId="38" fontId="14" fillId="0" borderId="8" xfId="4" applyNumberFormat="1" applyFont="1" applyBorder="1" applyAlignment="1" applyProtection="1">
      <alignment vertical="center"/>
    </xf>
    <xf numFmtId="0" fontId="7" fillId="2" borderId="0" xfId="0" applyFont="1" applyFill="1" applyAlignment="1" applyProtection="1">
      <alignment horizontal="right" vertical="center"/>
      <protection locked="0"/>
    </xf>
    <xf numFmtId="176" fontId="12" fillId="0" borderId="3" xfId="0" applyNumberFormat="1" applyFont="1" applyBorder="1" applyAlignment="1" applyProtection="1">
      <alignment horizontal="right" vertical="center"/>
    </xf>
    <xf numFmtId="176" fontId="12" fillId="0" borderId="2" xfId="0" applyNumberFormat="1" applyFont="1" applyBorder="1" applyAlignment="1" applyProtection="1">
      <alignment horizontal="right" vertical="center"/>
    </xf>
    <xf numFmtId="178" fontId="12" fillId="0" borderId="3" xfId="0" applyNumberFormat="1" applyFont="1" applyBorder="1" applyAlignment="1" applyProtection="1">
      <alignment horizontal="right" vertical="center"/>
    </xf>
    <xf numFmtId="178" fontId="12" fillId="0" borderId="2" xfId="0" applyNumberFormat="1" applyFont="1" applyBorder="1" applyAlignment="1" applyProtection="1">
      <alignment horizontal="right" vertical="center"/>
    </xf>
    <xf numFmtId="0" fontId="7" fillId="0" borderId="9" xfId="0" applyFont="1" applyFill="1" applyBorder="1" applyAlignment="1" applyProtection="1">
      <alignment horizontal="right" vertical="center"/>
    </xf>
    <xf numFmtId="0" fontId="7" fillId="0" borderId="10" xfId="0" applyFont="1" applyFill="1" applyBorder="1" applyAlignment="1" applyProtection="1">
      <alignment horizontal="right" vertical="center"/>
    </xf>
    <xf numFmtId="0" fontId="7" fillId="0" borderId="11" xfId="0" applyFont="1" applyFill="1" applyBorder="1" applyAlignment="1" applyProtection="1">
      <alignment horizontal="right" vertical="center"/>
    </xf>
    <xf numFmtId="178" fontId="12" fillId="2" borderId="3" xfId="0" applyNumberFormat="1" applyFont="1" applyFill="1" applyBorder="1" applyAlignment="1" applyProtection="1">
      <alignment horizontal="right" vertical="center"/>
      <protection locked="0"/>
    </xf>
    <xf numFmtId="178" fontId="12" fillId="2" borderId="2" xfId="0" applyNumberFormat="1" applyFont="1" applyFill="1" applyBorder="1" applyAlignment="1" applyProtection="1">
      <alignment horizontal="right" vertical="center"/>
      <protection locked="0"/>
    </xf>
    <xf numFmtId="176" fontId="12" fillId="2" borderId="3" xfId="0" applyNumberFormat="1" applyFont="1" applyFill="1" applyBorder="1" applyAlignment="1" applyProtection="1">
      <alignment horizontal="right" vertical="center"/>
      <protection locked="0"/>
    </xf>
    <xf numFmtId="176" fontId="12" fillId="2" borderId="2" xfId="0" applyNumberFormat="1" applyFont="1" applyFill="1" applyBorder="1" applyAlignment="1" applyProtection="1">
      <alignment horizontal="right" vertical="center"/>
      <protection locked="0"/>
    </xf>
    <xf numFmtId="0" fontId="8" fillId="0" borderId="0" xfId="0" applyFont="1" applyAlignment="1" applyProtection="1">
      <alignment horizontal="center" vertical="center"/>
    </xf>
    <xf numFmtId="0" fontId="0" fillId="0" borderId="4" xfId="0" applyBorder="1" applyAlignment="1" applyProtection="1">
      <alignment horizontal="left" vertical="center" indent="2" shrinkToFit="1"/>
    </xf>
    <xf numFmtId="0" fontId="0" fillId="0" borderId="5" xfId="0" applyBorder="1" applyAlignment="1" applyProtection="1">
      <alignment horizontal="left" vertical="center" indent="2" shrinkToFit="1"/>
    </xf>
    <xf numFmtId="0" fontId="6" fillId="0" borderId="0" xfId="0" applyFont="1" applyAlignment="1" applyProtection="1">
      <alignment horizontal="left" vertical="center" wrapText="1"/>
    </xf>
    <xf numFmtId="176" fontId="15" fillId="0" borderId="3" xfId="0" applyNumberFormat="1" applyFont="1" applyBorder="1" applyAlignment="1" applyProtection="1">
      <alignment horizontal="right" vertical="center"/>
    </xf>
    <xf numFmtId="176" fontId="15" fillId="0" borderId="2" xfId="0" applyNumberFormat="1" applyFont="1" applyBorder="1" applyAlignment="1" applyProtection="1">
      <alignment horizontal="right" vertical="center"/>
    </xf>
    <xf numFmtId="0" fontId="10" fillId="0" borderId="0" xfId="0" applyFont="1" applyAlignment="1" applyProtection="1">
      <alignment horizontal="left" vertical="center" wrapText="1"/>
    </xf>
    <xf numFmtId="0" fontId="11" fillId="2" borderId="1" xfId="0" applyFont="1" applyFill="1" applyBorder="1" applyAlignment="1" applyProtection="1">
      <alignment horizontal="left" vertical="center" shrinkToFit="1"/>
      <protection locked="0"/>
    </xf>
  </cellXfs>
  <cellStyles count="5">
    <cellStyle name="桁区切り" xfId="4" builtinId="6"/>
    <cellStyle name="標準" xfId="0" builtinId="0"/>
    <cellStyle name="標準 2" xfId="1" xr:uid="{00000000-0005-0000-0000-000002000000}"/>
    <cellStyle name="標準 2 2" xfId="2" xr:uid="{00000000-0005-0000-0000-000003000000}"/>
    <cellStyle name="標準 2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33</xdr:row>
          <xdr:rowOff>45720</xdr:rowOff>
        </xdr:from>
        <xdr:to>
          <xdr:col>0</xdr:col>
          <xdr:colOff>922020</xdr:colOff>
          <xdr:row>33</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32</xdr:row>
          <xdr:rowOff>60960</xdr:rowOff>
        </xdr:from>
        <xdr:to>
          <xdr:col>0</xdr:col>
          <xdr:colOff>922020</xdr:colOff>
          <xdr:row>32</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62" zoomScaleNormal="62" zoomScaleSheetLayoutView="50" workbookViewId="0">
      <selection activeCell="I2" sqref="I2:J2"/>
    </sheetView>
  </sheetViews>
  <sheetFormatPr defaultColWidth="9" defaultRowHeight="18" x14ac:dyDescent="0.45"/>
  <cols>
    <col min="1" max="9" width="12.19921875" style="1" customWidth="1"/>
    <col min="10" max="10" width="12" style="1" customWidth="1"/>
    <col min="11" max="16384" width="9" style="1"/>
  </cols>
  <sheetData>
    <row r="1" spans="1:10" x14ac:dyDescent="0.45">
      <c r="A1" s="1" t="s">
        <v>42</v>
      </c>
      <c r="I1" s="1" t="s">
        <v>44</v>
      </c>
    </row>
    <row r="2" spans="1:10" ht="25.05" customHeight="1" x14ac:dyDescent="0.45">
      <c r="I2" s="25" t="s">
        <v>43</v>
      </c>
      <c r="J2" s="25"/>
    </row>
    <row r="3" spans="1:10" x14ac:dyDescent="0.45">
      <c r="H3" s="2"/>
    </row>
    <row r="4" spans="1:10" ht="18" customHeight="1" x14ac:dyDescent="0.45">
      <c r="D4" s="37" t="s">
        <v>30</v>
      </c>
      <c r="E4" s="37"/>
      <c r="F4" s="37"/>
      <c r="G4" s="37"/>
    </row>
    <row r="6" spans="1:10" x14ac:dyDescent="0.45">
      <c r="A6" s="3" t="s">
        <v>31</v>
      </c>
    </row>
    <row r="7" spans="1:10" ht="33.75" customHeight="1" x14ac:dyDescent="0.45">
      <c r="A7" s="38" t="s">
        <v>32</v>
      </c>
      <c r="B7" s="39"/>
      <c r="C7" s="44"/>
      <c r="D7" s="44"/>
      <c r="E7" s="44"/>
      <c r="F7" s="44"/>
      <c r="G7" s="44"/>
      <c r="H7" s="44"/>
      <c r="I7" s="44"/>
      <c r="J7" s="44"/>
    </row>
    <row r="8" spans="1:10" ht="33.75" customHeight="1" x14ac:dyDescent="0.45">
      <c r="A8" s="38" t="s">
        <v>26</v>
      </c>
      <c r="B8" s="39"/>
      <c r="C8" s="44"/>
      <c r="D8" s="44"/>
      <c r="E8" s="44"/>
      <c r="F8" s="44"/>
      <c r="G8" s="44"/>
      <c r="H8" s="44"/>
      <c r="I8" s="44"/>
      <c r="J8" s="44"/>
    </row>
    <row r="10" spans="1:10" x14ac:dyDescent="0.45">
      <c r="A10" s="3" t="s">
        <v>33</v>
      </c>
    </row>
    <row r="11" spans="1:10" s="5" customFormat="1" x14ac:dyDescent="0.45">
      <c r="A11" s="4" t="s">
        <v>24</v>
      </c>
    </row>
    <row r="12" spans="1:10" x14ac:dyDescent="0.45">
      <c r="A12" s="6"/>
    </row>
    <row r="13" spans="1:10" s="5" customFormat="1" x14ac:dyDescent="0.45">
      <c r="A13" s="7" t="s">
        <v>37</v>
      </c>
    </row>
    <row r="14" spans="1:10" ht="36" x14ac:dyDescent="0.45">
      <c r="A14" s="8"/>
      <c r="B14" s="9" t="s">
        <v>2</v>
      </c>
      <c r="C14" s="9" t="s">
        <v>3</v>
      </c>
      <c r="D14" s="9" t="s">
        <v>4</v>
      </c>
      <c r="E14" s="9" t="s">
        <v>5</v>
      </c>
      <c r="F14" s="9" t="s">
        <v>18</v>
      </c>
      <c r="G14" s="9" t="s">
        <v>19</v>
      </c>
      <c r="H14" s="10" t="s">
        <v>20</v>
      </c>
      <c r="I14" s="11" t="s">
        <v>21</v>
      </c>
    </row>
    <row r="15" spans="1:10" ht="54" x14ac:dyDescent="0.45">
      <c r="A15" s="12" t="s">
        <v>27</v>
      </c>
      <c r="B15" s="13" t="s">
        <v>13</v>
      </c>
      <c r="C15" s="14" t="s">
        <v>14</v>
      </c>
      <c r="D15" s="14" t="s">
        <v>15</v>
      </c>
      <c r="E15" s="14" t="s">
        <v>16</v>
      </c>
      <c r="F15" s="14" t="s">
        <v>17</v>
      </c>
      <c r="G15" s="14" t="s">
        <v>0</v>
      </c>
      <c r="H15" s="14" t="s">
        <v>1</v>
      </c>
      <c r="I15" s="14" t="s">
        <v>6</v>
      </c>
    </row>
    <row r="16" spans="1:10" x14ac:dyDescent="0.45">
      <c r="A16" s="15"/>
      <c r="B16" s="16" t="s">
        <v>7</v>
      </c>
      <c r="C16" s="16" t="s">
        <v>7</v>
      </c>
      <c r="D16" s="16" t="s">
        <v>8</v>
      </c>
      <c r="E16" s="16" t="s">
        <v>40</v>
      </c>
      <c r="F16" s="16" t="s">
        <v>8</v>
      </c>
      <c r="G16" s="16" t="s">
        <v>8</v>
      </c>
      <c r="H16" s="16" t="s">
        <v>8</v>
      </c>
      <c r="I16" s="16" t="s">
        <v>7</v>
      </c>
    </row>
    <row r="17" spans="1:10" ht="21.75" customHeight="1" x14ac:dyDescent="0.45">
      <c r="A17" s="21"/>
      <c r="B17" s="35"/>
      <c r="C17" s="35"/>
      <c r="D17" s="33"/>
      <c r="E17" s="35"/>
      <c r="F17" s="28" t="str">
        <f>IFERROR(D17/E17,"")</f>
        <v/>
      </c>
      <c r="G17" s="33"/>
      <c r="H17" s="26">
        <f>IFERROR(G17/12,"")</f>
        <v>0</v>
      </c>
      <c r="I17" s="28" t="str">
        <f>IFERROR(B17/F17+C17/H17,"")</f>
        <v/>
      </c>
    </row>
    <row r="18" spans="1:10" ht="21.75" customHeight="1" x14ac:dyDescent="0.45">
      <c r="A18" s="22"/>
      <c r="B18" s="36"/>
      <c r="C18" s="36"/>
      <c r="D18" s="34"/>
      <c r="E18" s="36"/>
      <c r="F18" s="29"/>
      <c r="G18" s="34"/>
      <c r="H18" s="27"/>
      <c r="I18" s="29"/>
    </row>
    <row r="19" spans="1:10" ht="21.75" customHeight="1" x14ac:dyDescent="0.45">
      <c r="A19" s="21"/>
      <c r="B19" s="35"/>
      <c r="C19" s="35"/>
      <c r="D19" s="33"/>
      <c r="E19" s="35"/>
      <c r="F19" s="28" t="str">
        <f>IFERROR(D19/E19,"")</f>
        <v/>
      </c>
      <c r="G19" s="33"/>
      <c r="H19" s="26">
        <f>IFERROR(G19/12,"")</f>
        <v>0</v>
      </c>
      <c r="I19" s="28" t="str">
        <f>IFERROR(B19/F19+C19/H19,"")</f>
        <v/>
      </c>
    </row>
    <row r="20" spans="1:10" ht="21.75" customHeight="1" thickBot="1" x14ac:dyDescent="0.5">
      <c r="A20" s="22"/>
      <c r="B20" s="36"/>
      <c r="C20" s="36"/>
      <c r="D20" s="34"/>
      <c r="E20" s="36"/>
      <c r="F20" s="29"/>
      <c r="G20" s="34"/>
      <c r="H20" s="27"/>
      <c r="I20" s="29"/>
    </row>
    <row r="21" spans="1:10" ht="43.95" customHeight="1" thickTop="1" x14ac:dyDescent="0.45">
      <c r="A21" s="30" t="s">
        <v>38</v>
      </c>
      <c r="B21" s="31"/>
      <c r="C21" s="31"/>
      <c r="D21" s="31"/>
      <c r="E21" s="31"/>
      <c r="F21" s="31"/>
      <c r="G21" s="31"/>
      <c r="H21" s="32"/>
      <c r="I21" s="24" t="str">
        <f>IFERROR(ROUNDDOWN(AVERAGE(I17,I19),0),"")</f>
        <v/>
      </c>
    </row>
    <row r="23" spans="1:10" x14ac:dyDescent="0.45">
      <c r="A23" s="3" t="s">
        <v>36</v>
      </c>
    </row>
    <row r="24" spans="1:10" ht="36" x14ac:dyDescent="0.45">
      <c r="A24" s="8"/>
      <c r="B24" s="9" t="s">
        <v>9</v>
      </c>
      <c r="C24" s="9" t="s">
        <v>10</v>
      </c>
      <c r="D24" s="9" t="s">
        <v>11</v>
      </c>
      <c r="E24" s="9" t="s">
        <v>12</v>
      </c>
      <c r="F24" s="9" t="s">
        <v>35</v>
      </c>
      <c r="G24" s="9" t="s">
        <v>22</v>
      </c>
      <c r="H24" s="11" t="s">
        <v>23</v>
      </c>
      <c r="I24" s="11" t="s">
        <v>25</v>
      </c>
      <c r="J24" s="17" t="s">
        <v>39</v>
      </c>
    </row>
    <row r="25" spans="1:10" ht="72" x14ac:dyDescent="0.45">
      <c r="A25" s="12" t="s">
        <v>27</v>
      </c>
      <c r="B25" s="13" t="s">
        <v>13</v>
      </c>
      <c r="C25" s="14" t="s">
        <v>14</v>
      </c>
      <c r="D25" s="14" t="s">
        <v>15</v>
      </c>
      <c r="E25" s="14" t="s">
        <v>16</v>
      </c>
      <c r="F25" s="14" t="s">
        <v>17</v>
      </c>
      <c r="G25" s="14" t="s">
        <v>0</v>
      </c>
      <c r="H25" s="14" t="s">
        <v>1</v>
      </c>
      <c r="I25" s="14" t="s">
        <v>6</v>
      </c>
      <c r="J25" s="18" t="s">
        <v>29</v>
      </c>
    </row>
    <row r="26" spans="1:10" x14ac:dyDescent="0.45">
      <c r="A26" s="15"/>
      <c r="B26" s="16" t="s">
        <v>7</v>
      </c>
      <c r="C26" s="16" t="s">
        <v>7</v>
      </c>
      <c r="D26" s="16" t="s">
        <v>8</v>
      </c>
      <c r="E26" s="16" t="s">
        <v>40</v>
      </c>
      <c r="F26" s="16" t="s">
        <v>8</v>
      </c>
      <c r="G26" s="16" t="s">
        <v>8</v>
      </c>
      <c r="H26" s="16" t="s">
        <v>8</v>
      </c>
      <c r="I26" s="16" t="s">
        <v>7</v>
      </c>
      <c r="J26" s="19" t="s">
        <v>7</v>
      </c>
    </row>
    <row r="27" spans="1:10" ht="22.05" customHeight="1" x14ac:dyDescent="0.45">
      <c r="A27" s="21"/>
      <c r="B27" s="35"/>
      <c r="C27" s="35"/>
      <c r="D27" s="33"/>
      <c r="E27" s="35"/>
      <c r="F27" s="28" t="str">
        <f>IFERROR(D27/E27,"")</f>
        <v/>
      </c>
      <c r="G27" s="33"/>
      <c r="H27" s="26">
        <f>IFERROR(G27/12,"")</f>
        <v>0</v>
      </c>
      <c r="I27" s="26" t="str">
        <f>IFERROR(ROUNDDOWN(B27/F27+C27/H27,0),"")</f>
        <v/>
      </c>
      <c r="J27" s="41" t="str">
        <f>IFERROR(I27-I21,"")</f>
        <v/>
      </c>
    </row>
    <row r="28" spans="1:10" ht="22.05" customHeight="1" x14ac:dyDescent="0.45">
      <c r="A28" s="22"/>
      <c r="B28" s="36"/>
      <c r="C28" s="36"/>
      <c r="D28" s="34"/>
      <c r="E28" s="36"/>
      <c r="F28" s="29"/>
      <c r="G28" s="34"/>
      <c r="H28" s="27"/>
      <c r="I28" s="27"/>
      <c r="J28" s="42"/>
    </row>
    <row r="29" spans="1:10" ht="22.05" customHeight="1" x14ac:dyDescent="0.45">
      <c r="A29" s="21"/>
      <c r="B29" s="35"/>
      <c r="C29" s="35"/>
      <c r="D29" s="33"/>
      <c r="E29" s="35"/>
      <c r="F29" s="28" t="str">
        <f>IFERROR(D29/E29,"")</f>
        <v/>
      </c>
      <c r="G29" s="33"/>
      <c r="H29" s="26">
        <f>IFERROR(G29/12,"")</f>
        <v>0</v>
      </c>
      <c r="I29" s="26" t="str">
        <f>IFERROR(ROUNDDOWN(B29/F29+C29/H29,0),"")</f>
        <v/>
      </c>
      <c r="J29" s="41" t="str">
        <f>IFERROR(I29-I21,"")</f>
        <v/>
      </c>
    </row>
    <row r="30" spans="1:10" ht="22.05" customHeight="1" x14ac:dyDescent="0.45">
      <c r="A30" s="22"/>
      <c r="B30" s="36"/>
      <c r="C30" s="36"/>
      <c r="D30" s="34"/>
      <c r="E30" s="36"/>
      <c r="F30" s="29"/>
      <c r="G30" s="34"/>
      <c r="H30" s="27"/>
      <c r="I30" s="27"/>
      <c r="J30" s="42"/>
    </row>
    <row r="32" spans="1:10" s="5" customFormat="1" x14ac:dyDescent="0.45">
      <c r="A32" s="7" t="s">
        <v>34</v>
      </c>
    </row>
    <row r="33" spans="1:10" s="20" customFormat="1" ht="29.25" customHeight="1" x14ac:dyDescent="0.45">
      <c r="A33" s="23"/>
      <c r="B33" s="43" t="s">
        <v>41</v>
      </c>
      <c r="C33" s="43"/>
      <c r="D33" s="43"/>
      <c r="E33" s="43"/>
      <c r="F33" s="43"/>
      <c r="G33" s="43"/>
      <c r="H33" s="43"/>
      <c r="I33" s="43"/>
      <c r="J33" s="43"/>
    </row>
    <row r="34" spans="1:10" s="5" customFormat="1" ht="29.25" customHeight="1" x14ac:dyDescent="0.45">
      <c r="A34" s="23"/>
      <c r="B34" s="40" t="s">
        <v>28</v>
      </c>
      <c r="C34" s="40"/>
      <c r="D34" s="40"/>
      <c r="E34" s="40"/>
      <c r="F34" s="40"/>
      <c r="G34" s="40"/>
      <c r="H34" s="40"/>
      <c r="I34" s="40"/>
      <c r="J34" s="40"/>
    </row>
  </sheetData>
  <sheetProtection password="CAEC" sheet="1" selectLockedCells="1"/>
  <mergeCells count="43">
    <mergeCell ref="D27:D28"/>
    <mergeCell ref="C7:J7"/>
    <mergeCell ref="C8:J8"/>
    <mergeCell ref="E27:E28"/>
    <mergeCell ref="F27:F28"/>
    <mergeCell ref="B33:J33"/>
    <mergeCell ref="B29:B30"/>
    <mergeCell ref="C29:C30"/>
    <mergeCell ref="D29:D30"/>
    <mergeCell ref="E29:E30"/>
    <mergeCell ref="F29:F30"/>
    <mergeCell ref="B34:J34"/>
    <mergeCell ref="J29:J30"/>
    <mergeCell ref="B17:B18"/>
    <mergeCell ref="C17:C18"/>
    <mergeCell ref="D17:D18"/>
    <mergeCell ref="E17:E18"/>
    <mergeCell ref="F17:F18"/>
    <mergeCell ref="G17:G18"/>
    <mergeCell ref="H17:H18"/>
    <mergeCell ref="I17:I18"/>
    <mergeCell ref="J27:J28"/>
    <mergeCell ref="G29:G30"/>
    <mergeCell ref="H27:H28"/>
    <mergeCell ref="I27:I28"/>
    <mergeCell ref="H29:H30"/>
    <mergeCell ref="I29:I30"/>
    <mergeCell ref="I2:J2"/>
    <mergeCell ref="H19:H20"/>
    <mergeCell ref="I19:I20"/>
    <mergeCell ref="A21:H21"/>
    <mergeCell ref="G27:G28"/>
    <mergeCell ref="B19:B20"/>
    <mergeCell ref="C19:C20"/>
    <mergeCell ref="D19:D20"/>
    <mergeCell ref="E19:E20"/>
    <mergeCell ref="F19:F20"/>
    <mergeCell ref="G19:G20"/>
    <mergeCell ref="D4:G4"/>
    <mergeCell ref="A7:B7"/>
    <mergeCell ref="A8:B8"/>
    <mergeCell ref="B27:B28"/>
    <mergeCell ref="C27:C28"/>
  </mergeCells>
  <phoneticPr fontId="4"/>
  <pageMargins left="0.78740157480314965" right="0.23622047244094491" top="0.74803149606299213" bottom="0.74803149606299213" header="0.31496062992125984" footer="0.31496062992125984"/>
  <pageSetup paperSize="9" scale="6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617220</xdr:colOff>
                    <xdr:row>33</xdr:row>
                    <xdr:rowOff>45720</xdr:rowOff>
                  </from>
                  <to>
                    <xdr:col>0</xdr:col>
                    <xdr:colOff>922020</xdr:colOff>
                    <xdr:row>33</xdr:row>
                    <xdr:rowOff>289560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617220</xdr:colOff>
                    <xdr:row>32</xdr:row>
                    <xdr:rowOff>60960</xdr:rowOff>
                  </from>
                  <to>
                    <xdr:col>0</xdr:col>
                    <xdr:colOff>922020</xdr:colOff>
                    <xdr:row>32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　日給制</vt:lpstr>
      <vt:lpstr>'様式第11号　日給制'!Print_Area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2023-04-29T08:20:19Z</dcterms:modified>
</cp:coreProperties>
</file>