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8621C88-DAEF-4374-B76B-53EB8D649E89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様式第11号　時給制" sheetId="1" r:id="rId1"/>
  </sheets>
  <definedNames>
    <definedName name="_xlnm.Print_Area" localSheetId="0">'様式第11号　時給制'!$A$1:$G$35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E27" i="1"/>
  <c r="E19" i="1"/>
  <c r="F19" i="1" s="1"/>
  <c r="E17" i="1"/>
  <c r="F17" i="1" s="1"/>
  <c r="F27" i="1"/>
  <c r="F21" i="1" l="1"/>
  <c r="G29" i="1" s="1"/>
  <c r="H21" i="1"/>
  <c r="G27" i="1" l="1"/>
</calcChain>
</file>

<file path=xl/sharedStrings.xml><?xml version="1.0" encoding="utf-8"?>
<sst xmlns="http://schemas.openxmlformats.org/spreadsheetml/2006/main" count="53" uniqueCount="39">
  <si>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5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</si>
  <si>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5"/>
  </si>
  <si>
    <t>①</t>
    <phoneticPr fontId="5"/>
  </si>
  <si>
    <t>②</t>
    <phoneticPr fontId="5"/>
  </si>
  <si>
    <t>③</t>
    <phoneticPr fontId="5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</si>
  <si>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4"/>
  </si>
  <si>
    <t>(円)</t>
    <rPh sb="1" eb="2">
      <t>エン</t>
    </rPh>
    <phoneticPr fontId="5"/>
  </si>
  <si>
    <t>(時間)</t>
    <rPh sb="1" eb="3">
      <t>ジカン</t>
    </rPh>
    <phoneticPr fontId="5"/>
  </si>
  <si>
    <t>時間額
（時給）</t>
    <rPh sb="0" eb="3">
      <t>ジカンガク</t>
    </rPh>
    <rPh sb="5" eb="7">
      <t>ジキュウ</t>
    </rPh>
    <phoneticPr fontId="5"/>
  </si>
  <si>
    <t>④=③/12</t>
    <phoneticPr fontId="5"/>
  </si>
  <si>
    <t>⑤=①+(②/④)</t>
    <phoneticPr fontId="4"/>
  </si>
  <si>
    <t>※支給申請時に提出する賃金台帳をもとに作成してください。</t>
    <rPh sb="1" eb="5">
      <t>シキュウシンセイ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5"/>
  </si>
  <si>
    <t>⑪</t>
    <phoneticPr fontId="5"/>
  </si>
  <si>
    <t>⑫</t>
    <phoneticPr fontId="5"/>
  </si>
  <si>
    <t>⑬</t>
    <phoneticPr fontId="5"/>
  </si>
  <si>
    <t>⑭=⑬/12</t>
    <phoneticPr fontId="5"/>
  </si>
  <si>
    <t>⑮=⑪+(⑫/⑭)</t>
    <phoneticPr fontId="4"/>
  </si>
  <si>
    <t>賃金引上げ対象従業員</t>
    <phoneticPr fontId="5"/>
  </si>
  <si>
    <t>時間当たり
賃金額</t>
    <rPh sb="0" eb="2">
      <t>ジカン</t>
    </rPh>
    <rPh sb="2" eb="3">
      <t>ア</t>
    </rPh>
    <rPh sb="6" eb="8">
      <t>チンギン</t>
    </rPh>
    <rPh sb="8" eb="9">
      <t>ガク</t>
    </rPh>
    <phoneticPr fontId="4"/>
  </si>
  <si>
    <t>毎月支払われる
諸手当（月給）</t>
    <rPh sb="0" eb="2">
      <t>マイツキ</t>
    </rPh>
    <rPh sb="2" eb="4">
      <t>シハラ</t>
    </rPh>
    <rPh sb="8" eb="11">
      <t>ショテアテ</t>
    </rPh>
    <rPh sb="12" eb="14">
      <t>ゲッキュウ</t>
    </rPh>
    <phoneticPr fontId="5"/>
  </si>
  <si>
    <t>　</t>
    <phoneticPr fontId="5"/>
  </si>
  <si>
    <t>　</t>
    <phoneticPr fontId="5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</si>
  <si>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5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</si>
  <si>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4"/>
  </si>
  <si>
    <t>賃金支払実績確認表（時給制）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ジ</t>
    </rPh>
    <rPh sb="12" eb="13">
      <t>セイ</t>
    </rPh>
    <phoneticPr fontId="5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</si>
  <si>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5"/>
  </si>
  <si>
    <t>助成対象事業者</t>
    <rPh sb="0" eb="2">
      <t>ジョセイ</t>
    </rPh>
    <phoneticPr fontId="5"/>
  </si>
  <si>
    <t>２．賃金の状況</t>
    <rPh sb="2" eb="4">
      <t>チンギン</t>
    </rPh>
    <rPh sb="5" eb="7">
      <t>ジョウキョウ</t>
    </rPh>
    <phoneticPr fontId="5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</si>
  <si>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5"/>
  </si>
  <si>
    <t>引上げ後２か月間の各計算期間における時間当たり賃金額は、引上げ前に比べて30円以上上回っている。</t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5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</si>
  <si>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</si>
  <si>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5"/>
  </si>
  <si>
    <t>　　⑥引上げ前の基準に従って支払われた時間当たり賃金額（⑤）の平均：</t>
    <rPh sb="31" eb="33">
      <t>ヘイキン</t>
    </rPh>
    <phoneticPr fontId="5"/>
  </si>
  <si>
    <t>⑯＝⑮－⑥</t>
    <phoneticPr fontId="4"/>
  </si>
  <si>
    <t>様式第11号の２(第12条関係)</t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</si>
  <si>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</si>
  <si>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5"/>
  </si>
  <si>
    <t>引き上げ後の時間当たり賃金額は、東京都の地域別最低賃金を30円以上上回っている。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5"/>
  </si>
  <si>
    <t>（令和５年度申請用（７月改正））</t>
    <rPh sb="1" eb="3">
      <t>レイワ</t>
    </rPh>
    <rPh sb="4" eb="5">
      <t>ネン</t>
    </rPh>
    <rPh sb="5" eb="6">
      <t>ド</t>
    </rPh>
    <rPh sb="6" eb="9">
      <t>シンセイヨウ</t>
    </rPh>
    <rPh sb="11" eb="12">
      <t>ガツ</t>
    </rPh>
    <rPh sb="12" eb="14">
      <t>カイセイ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</si>
</sst>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.00_ "/>
    <numFmt numFmtId="179" formatCode="#,##0_ ;[Red]\-#,##0\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8" fillId="0" borderId="12" xfId="0" applyFont="1" applyFill="1" applyBorder="1" applyAlignment="1" applyProtection="1">
      <alignment vertical="center" wrapText="1"/>
    </xf>
    <xf numFmtId="38" fontId="10" fillId="0" borderId="8" xfId="5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 indent="2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178" fontId="10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8" fontId="10" fillId="0" borderId="3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indent="2" shrinkToFit="1"/>
    </xf>
    <xf numFmtId="0" fontId="8" fillId="0" borderId="5" xfId="0" applyFont="1" applyFill="1" applyBorder="1" applyAlignment="1" applyProtection="1">
      <alignment horizontal="left" vertical="center" indent="2" shrinkToFit="1"/>
    </xf>
    <xf numFmtId="179" fontId="11" fillId="0" borderId="3" xfId="0" applyNumberFormat="1" applyFont="1" applyFill="1" applyBorder="1" applyAlignment="1" applyProtection="1">
      <alignment horizontal="right" vertical="center"/>
    </xf>
    <xf numFmtId="179" fontId="11" fillId="0" borderId="2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177" fontId="8" fillId="2" borderId="6" xfId="0" applyNumberFormat="1" applyFont="1" applyFill="1" applyBorder="1" applyAlignment="1" applyProtection="1">
      <alignment vertical="center"/>
      <protection locked="0"/>
    </xf>
    <xf numFmtId="176" fontId="10" fillId="2" borderId="3" xfId="0" applyNumberFormat="1" applyFont="1" applyFill="1" applyBorder="1" applyAlignment="1" applyProtection="1">
      <alignment horizontal="right" vertical="center"/>
      <protection locked="0"/>
    </xf>
    <xf numFmtId="178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8" fillId="2" borderId="7" xfId="0" applyNumberFormat="1" applyFont="1" applyFill="1" applyBorder="1" applyAlignment="1" applyProtection="1">
      <alignment vertical="center"/>
      <protection locked="0"/>
    </xf>
    <xf numFmtId="176" fontId="10" fillId="2" borderId="2" xfId="0" applyNumberFormat="1" applyFont="1" applyFill="1" applyBorder="1" applyAlignment="1" applyProtection="1">
      <alignment horizontal="right" vertical="center"/>
      <protection locked="0"/>
    </xf>
    <xf numFmtId="178" fontId="10" fillId="2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</cellXfs>
  <cellStyles count="6">
    <cellStyle name="桁区切り" xfId="5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  <cellStyle name="標準 2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33</xdr:row>
          <xdr:rowOff>144780</xdr:rowOff>
        </xdr:from>
        <xdr:to>
          <xdr:col>0</xdr:col>
          <xdr:colOff>929640</xdr:colOff>
          <xdr:row>33</xdr:row>
          <xdr:rowOff>396240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32</xdr:row>
          <xdr:rowOff>106680</xdr:rowOff>
        </xdr:from>
        <xdr:to>
          <xdr:col>0</xdr:col>
          <xdr:colOff>929640</xdr:colOff>
          <xdr:row>32</xdr:row>
          <xdr:rowOff>358140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34</xdr:row>
          <xdr:rowOff>152400</xdr:rowOff>
        </xdr:from>
        <xdr:to>
          <xdr:col>0</xdr:col>
          <xdr:colOff>929640</xdr:colOff>
          <xdr:row>34</xdr:row>
          <xdr:rowOff>396240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view="pageBreakPreview" zoomScaleNormal="70" zoomScaleSheetLayoutView="100" workbookViewId="0">
      <selection activeCell="F2" sqref="F2:G2"/>
    </sheetView>
  </sheetViews>
  <sheetFormatPr defaultColWidth="9" defaultRowHeight="18" x14ac:dyDescent="0.45"/>
  <cols>
    <col min="1" max="1" width="12.5" style="4" customWidth="1"/>
    <col min="2" max="2" width="13.8984375" style="4" customWidth="1"/>
    <col min="3" max="3" width="15.19921875" style="4" bestFit="1" customWidth="1"/>
    <col min="4" max="7" width="13.8984375" style="4" customWidth="1"/>
    <col min="8" max="8" width="12.5" style="4" bestFit="1" customWidth="1"/>
    <col min="9" max="16384" width="9" style="4"/>
  </cols>
  <sheetData>
    <row r="1" spans="1:8" x14ac:dyDescent="0.45">
      <c r="A1" s="3" t="s">
        <v>34</v>
      </c>
      <c r="G1" s="5" t="s">
        <v>38</v>
      </c>
    </row>
    <row r="2" spans="1:8" s="3" customFormat="1" ht="25.05" customHeight="1" x14ac:dyDescent="0.45">
      <c r="F2" s="32" t="s">
        <v>35</v>
      </c>
      <c r="G2" s="32"/>
    </row>
    <row r="3" spans="1:8" s="3" customFormat="1" x14ac:dyDescent="0.45">
      <c r="H3" s="5"/>
    </row>
    <row r="4" spans="1:8" ht="22.2" x14ac:dyDescent="0.45">
      <c r="D4" s="6" t="s">
        <v>24</v>
      </c>
    </row>
    <row r="5" spans="1:8" ht="18" customHeight="1" x14ac:dyDescent="0.45"/>
    <row r="6" spans="1:8" x14ac:dyDescent="0.45">
      <c r="A6" s="7" t="s">
        <v>25</v>
      </c>
    </row>
    <row r="7" spans="1:8" ht="31.5" customHeight="1" x14ac:dyDescent="0.45">
      <c r="A7" s="24" t="s">
        <v>26</v>
      </c>
      <c r="B7" s="25"/>
      <c r="C7" s="33" t="s">
        <v>21</v>
      </c>
      <c r="D7" s="33"/>
      <c r="E7" s="33"/>
      <c r="F7" s="34"/>
      <c r="G7" s="34"/>
    </row>
    <row r="8" spans="1:8" ht="31.5" customHeight="1" x14ac:dyDescent="0.45">
      <c r="A8" s="24" t="s">
        <v>17</v>
      </c>
      <c r="B8" s="25"/>
      <c r="C8" s="33" t="s">
        <v>20</v>
      </c>
      <c r="D8" s="33"/>
      <c r="E8" s="33"/>
      <c r="F8" s="34"/>
      <c r="G8" s="34"/>
    </row>
    <row r="10" spans="1:8" x14ac:dyDescent="0.45">
      <c r="A10" s="7" t="s">
        <v>27</v>
      </c>
    </row>
    <row r="11" spans="1:8" x14ac:dyDescent="0.45">
      <c r="A11" s="8" t="s">
        <v>11</v>
      </c>
    </row>
    <row r="12" spans="1:8" ht="12.75" customHeight="1" x14ac:dyDescent="0.45"/>
    <row r="13" spans="1:8" x14ac:dyDescent="0.45">
      <c r="A13" s="7" t="s">
        <v>31</v>
      </c>
    </row>
    <row r="14" spans="1:8" x14ac:dyDescent="0.45">
      <c r="A14" s="9"/>
      <c r="B14" s="10" t="s">
        <v>2</v>
      </c>
      <c r="C14" s="10" t="s">
        <v>3</v>
      </c>
      <c r="D14" s="10" t="s">
        <v>4</v>
      </c>
      <c r="E14" s="10" t="s">
        <v>9</v>
      </c>
      <c r="F14" s="18" t="s">
        <v>10</v>
      </c>
    </row>
    <row r="15" spans="1:8" ht="54" x14ac:dyDescent="0.45">
      <c r="A15" s="28" t="s">
        <v>22</v>
      </c>
      <c r="B15" s="11" t="s">
        <v>8</v>
      </c>
      <c r="C15" s="11" t="s">
        <v>19</v>
      </c>
      <c r="D15" s="11" t="s">
        <v>0</v>
      </c>
      <c r="E15" s="11" t="s">
        <v>1</v>
      </c>
      <c r="F15" s="11" t="s">
        <v>5</v>
      </c>
    </row>
    <row r="16" spans="1:8" x14ac:dyDescent="0.45">
      <c r="A16" s="28"/>
      <c r="B16" s="12" t="s">
        <v>6</v>
      </c>
      <c r="C16" s="12" t="s">
        <v>6</v>
      </c>
      <c r="D16" s="12" t="s">
        <v>7</v>
      </c>
      <c r="E16" s="12" t="s">
        <v>7</v>
      </c>
      <c r="F16" s="12" t="s">
        <v>6</v>
      </c>
    </row>
    <row r="17" spans="1:8" ht="21" customHeight="1" x14ac:dyDescent="0.45">
      <c r="A17" s="35"/>
      <c r="B17" s="36"/>
      <c r="C17" s="36"/>
      <c r="D17" s="37"/>
      <c r="E17" s="19">
        <f>IFERROR(D17/12,"")</f>
        <v>0</v>
      </c>
      <c r="F17" s="19" t="str">
        <f>IFERROR(B17+C17/E17,"")</f>
        <v/>
      </c>
    </row>
    <row r="18" spans="1:8" ht="21" customHeight="1" x14ac:dyDescent="0.45">
      <c r="A18" s="38"/>
      <c r="B18" s="39"/>
      <c r="C18" s="39"/>
      <c r="D18" s="40"/>
      <c r="E18" s="20"/>
      <c r="F18" s="20"/>
    </row>
    <row r="19" spans="1:8" ht="21" customHeight="1" x14ac:dyDescent="0.45">
      <c r="A19" s="35"/>
      <c r="B19" s="36"/>
      <c r="C19" s="36"/>
      <c r="D19" s="37"/>
      <c r="E19" s="19">
        <f>IFERROR(D19/12,"")</f>
        <v>0</v>
      </c>
      <c r="F19" s="19" t="str">
        <f>IFERROR(B19+C19/E19,"")</f>
        <v/>
      </c>
    </row>
    <row r="20" spans="1:8" ht="21" customHeight="1" thickBot="1" x14ac:dyDescent="0.5">
      <c r="A20" s="38"/>
      <c r="B20" s="39"/>
      <c r="C20" s="39"/>
      <c r="D20" s="40"/>
      <c r="E20" s="20"/>
      <c r="F20" s="20"/>
      <c r="G20" s="13"/>
      <c r="H20" s="14"/>
    </row>
    <row r="21" spans="1:8" s="3" customFormat="1" ht="43.95" customHeight="1" thickTop="1" x14ac:dyDescent="0.45">
      <c r="A21" s="29" t="s">
        <v>32</v>
      </c>
      <c r="B21" s="30"/>
      <c r="C21" s="30"/>
      <c r="D21" s="30"/>
      <c r="E21" s="31"/>
      <c r="F21" s="2" t="str">
        <f>IFERROR(ROUNDDOWN(AVERAGE(F17,F19),0),"")</f>
        <v/>
      </c>
      <c r="G21" s="1"/>
      <c r="H21" s="15" t="str">
        <f>IFERROR(AVERAGE(#REF!),"")</f>
        <v/>
      </c>
    </row>
    <row r="22" spans="1:8" s="3" customFormat="1" ht="12" customHeight="1" x14ac:dyDescent="0.45"/>
    <row r="23" spans="1:8" ht="18.600000000000001" customHeight="1" x14ac:dyDescent="0.45">
      <c r="A23" s="7" t="s">
        <v>30</v>
      </c>
    </row>
    <row r="24" spans="1:8" x14ac:dyDescent="0.45">
      <c r="A24" s="9"/>
      <c r="B24" s="10" t="s">
        <v>12</v>
      </c>
      <c r="C24" s="10" t="s">
        <v>13</v>
      </c>
      <c r="D24" s="10" t="s">
        <v>14</v>
      </c>
      <c r="E24" s="10" t="s">
        <v>15</v>
      </c>
      <c r="F24" s="18" t="s">
        <v>16</v>
      </c>
      <c r="G24" s="18" t="s">
        <v>33</v>
      </c>
    </row>
    <row r="25" spans="1:8" ht="54" x14ac:dyDescent="0.45">
      <c r="A25" s="28" t="s">
        <v>22</v>
      </c>
      <c r="B25" s="11" t="s">
        <v>8</v>
      </c>
      <c r="C25" s="11" t="s">
        <v>19</v>
      </c>
      <c r="D25" s="11" t="s">
        <v>0</v>
      </c>
      <c r="E25" s="11" t="s">
        <v>1</v>
      </c>
      <c r="F25" s="11" t="s">
        <v>18</v>
      </c>
      <c r="G25" s="11" t="s">
        <v>23</v>
      </c>
    </row>
    <row r="26" spans="1:8" x14ac:dyDescent="0.45">
      <c r="A26" s="28"/>
      <c r="B26" s="12" t="s">
        <v>6</v>
      </c>
      <c r="C26" s="12" t="s">
        <v>6</v>
      </c>
      <c r="D26" s="12" t="s">
        <v>7</v>
      </c>
      <c r="E26" s="12" t="s">
        <v>7</v>
      </c>
      <c r="F26" s="12" t="s">
        <v>6</v>
      </c>
      <c r="G26" s="12" t="s">
        <v>6</v>
      </c>
    </row>
    <row r="27" spans="1:8" ht="21" customHeight="1" x14ac:dyDescent="0.45">
      <c r="A27" s="35"/>
      <c r="B27" s="36"/>
      <c r="C27" s="36"/>
      <c r="D27" s="37"/>
      <c r="E27" s="19">
        <f>IFERROR(D27/12,"")</f>
        <v>0</v>
      </c>
      <c r="F27" s="21" t="str">
        <f>IFERROR(ROUNDDOWN(B27+C27/E27,0),"")</f>
        <v/>
      </c>
      <c r="G27" s="26" t="str">
        <f>IFERROR(ROUNDDOWN(F27-F21,0),"")</f>
        <v/>
      </c>
    </row>
    <row r="28" spans="1:8" ht="21" customHeight="1" x14ac:dyDescent="0.45">
      <c r="A28" s="38"/>
      <c r="B28" s="39"/>
      <c r="C28" s="39"/>
      <c r="D28" s="40"/>
      <c r="E28" s="20"/>
      <c r="F28" s="22"/>
      <c r="G28" s="27"/>
    </row>
    <row r="29" spans="1:8" ht="21" customHeight="1" x14ac:dyDescent="0.45">
      <c r="A29" s="35"/>
      <c r="B29" s="36"/>
      <c r="C29" s="36"/>
      <c r="D29" s="37"/>
      <c r="E29" s="19">
        <f>IFERROR(D29/12,"")</f>
        <v>0</v>
      </c>
      <c r="F29" s="21" t="str">
        <f>IFERROR(ROUNDDOWN(B29+C29/E29,0),"")</f>
        <v/>
      </c>
      <c r="G29" s="26" t="str">
        <f>IFERROR(ROUNDDOWN(F29-F21,0),"")</f>
        <v/>
      </c>
    </row>
    <row r="30" spans="1:8" ht="21" customHeight="1" x14ac:dyDescent="0.45">
      <c r="A30" s="38"/>
      <c r="B30" s="39"/>
      <c r="C30" s="39"/>
      <c r="D30" s="40"/>
      <c r="E30" s="20"/>
      <c r="F30" s="22"/>
      <c r="G30" s="27"/>
    </row>
    <row r="32" spans="1:8" x14ac:dyDescent="0.45">
      <c r="A32" s="7" t="s">
        <v>28</v>
      </c>
    </row>
    <row r="33" spans="1:10" s="16" customFormat="1" ht="38.25" customHeight="1" x14ac:dyDescent="0.45">
      <c r="A33" s="41"/>
      <c r="B33" s="23" t="s">
        <v>29</v>
      </c>
      <c r="C33" s="23"/>
      <c r="D33" s="23"/>
      <c r="E33" s="23"/>
      <c r="F33" s="23"/>
      <c r="G33" s="23"/>
    </row>
    <row r="34" spans="1:10" ht="43.05" customHeight="1" x14ac:dyDescent="0.45">
      <c r="A34" s="41"/>
      <c r="B34" s="23" t="s">
        <v>36</v>
      </c>
      <c r="C34" s="23"/>
      <c r="D34" s="23"/>
      <c r="E34" s="23"/>
      <c r="F34" s="23"/>
      <c r="G34" s="23"/>
      <c r="H34" s="23"/>
      <c r="I34" s="17"/>
      <c r="J34" s="17"/>
    </row>
    <row r="35" spans="1:10" ht="43.05" customHeight="1" x14ac:dyDescent="0.45">
      <c r="A35" s="41"/>
      <c r="B35" s="23" t="s">
        <v>37</v>
      </c>
      <c r="C35" s="23"/>
      <c r="D35" s="23"/>
      <c r="E35" s="23"/>
      <c r="F35" s="23"/>
      <c r="G35" s="23"/>
      <c r="H35" s="23"/>
      <c r="I35" s="17"/>
      <c r="J35" s="17"/>
    </row>
  </sheetData>
  <sheetProtection algorithmName="SHA-512" hashValue="lxf2JiiOi+tyrCFmE8Rc3vvRKIhdBxkhMBeUaabDhoGLXGKJkdps4MvOjN8N3qRAsGmd2LQhZtUvfZx65TWHXw==" saltValue="sVQuNjwfL6ZlK2NopFefig==" spinCount="100000" sheet="1" selectLockedCells="1"/>
  <mergeCells count="33">
    <mergeCell ref="B19:B20"/>
    <mergeCell ref="C19:C20"/>
    <mergeCell ref="B33:G33"/>
    <mergeCell ref="A7:B7"/>
    <mergeCell ref="A8:B8"/>
    <mergeCell ref="G27:G28"/>
    <mergeCell ref="G29:G30"/>
    <mergeCell ref="A15:A16"/>
    <mergeCell ref="A25:A26"/>
    <mergeCell ref="B27:B28"/>
    <mergeCell ref="C27:C28"/>
    <mergeCell ref="D27:D28"/>
    <mergeCell ref="B17:B18"/>
    <mergeCell ref="C17:C18"/>
    <mergeCell ref="D19:D20"/>
    <mergeCell ref="A21:E21"/>
    <mergeCell ref="B34:H34"/>
    <mergeCell ref="B35:H35"/>
    <mergeCell ref="E29:E30"/>
    <mergeCell ref="F29:F30"/>
    <mergeCell ref="B29:B30"/>
    <mergeCell ref="C29:C30"/>
    <mergeCell ref="D29:D30"/>
    <mergeCell ref="F2:G2"/>
    <mergeCell ref="E17:E18"/>
    <mergeCell ref="F17:F18"/>
    <mergeCell ref="E27:E28"/>
    <mergeCell ref="F27:F28"/>
    <mergeCell ref="C8:G8"/>
    <mergeCell ref="E19:E20"/>
    <mergeCell ref="D17:D18"/>
    <mergeCell ref="F19:F20"/>
    <mergeCell ref="C7:G7"/>
  </mergeCells>
  <phoneticPr fontId="5"/>
  <pageMargins left="0.78740157480314965" right="0.23622047244094491" top="0.74803149606299213" bottom="0.7480314960629921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0</xdr:col>
                    <xdr:colOff>617220</xdr:colOff>
                    <xdr:row>33</xdr:row>
                    <xdr:rowOff>144780</xdr:rowOff>
                  </from>
                  <to>
                    <xdr:col>0</xdr:col>
                    <xdr:colOff>922020</xdr:colOff>
                    <xdr:row>33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0</xdr:col>
                    <xdr:colOff>617220</xdr:colOff>
                    <xdr:row>32</xdr:row>
                    <xdr:rowOff>106680</xdr:rowOff>
                  </from>
                  <to>
                    <xdr:col>0</xdr:col>
                    <xdr:colOff>922020</xdr:colOff>
                    <xdr:row>32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0</xdr:col>
                    <xdr:colOff>617220</xdr:colOff>
                    <xdr:row>34</xdr:row>
                    <xdr:rowOff>152400</xdr:rowOff>
                  </from>
                  <to>
                    <xdr:col>0</xdr:col>
                    <xdr:colOff>922020</xdr:colOff>
                    <xdr:row>34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時給制</vt:lpstr>
      <vt:lpstr>'様式第11号　時給制'!Print_Area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2023-06-30T06:39:21Z</dcterms:modified>
</cp:coreProperties>
</file>