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①様式第6号" sheetId="2" r:id="rId1"/>
    <sheet name="プルダウン" sheetId="4" state="hidden" r:id="rId2"/>
  </sheets>
  <definedNames>
    <definedName name="_xlnm.Print_Area" localSheetId="0">①様式第6号!$A$1:$R$35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2" l="1"/>
  <c r="G5" i="4" l="1"/>
  <c r="G4" i="4"/>
  <c r="G6" i="4" s="1"/>
  <c r="H6" i="4" s="1"/>
  <c r="G3" i="4"/>
  <c r="G15" i="2" l="1"/>
</calcChain>
</file>

<file path=xl/sharedStrings.xml><?xml version="1.0" encoding="utf-8"?>
<sst xmlns="http://schemas.openxmlformats.org/spreadsheetml/2006/main" count="113" uniqueCount="110">
  <si>
    <t>電話番号</t>
    <rPh sb="0" eb="2">
      <t>デンワ</t>
    </rPh>
    <rPh sb="2" eb="4">
      <t>バンゴウ</t>
    </rPh>
    <phoneticPr fontId="8"/>
  </si>
  <si>
    <t>連絡担当者氏名</t>
    <rPh sb="0" eb="2">
      <t>レンラク</t>
    </rPh>
    <rPh sb="2" eb="5">
      <t>タントウシャ</t>
    </rPh>
    <rPh sb="5" eb="7">
      <t>シメイ</t>
    </rPh>
    <phoneticPr fontId="8"/>
  </si>
  <si>
    <t>所属</t>
    <rPh sb="0" eb="2">
      <t>ショゾク</t>
    </rPh>
    <phoneticPr fontId="8"/>
  </si>
  <si>
    <t>4　連絡先</t>
    <rPh sb="2" eb="5">
      <t>レンラクサキ</t>
    </rPh>
    <phoneticPr fontId="8"/>
  </si>
  <si>
    <t>東京都</t>
    <rPh sb="0" eb="2">
      <t>トウキョウ</t>
    </rPh>
    <rPh sb="2" eb="3">
      <t>ト</t>
    </rPh>
    <phoneticPr fontId="8"/>
  </si>
  <si>
    <t>所属事業所所在地（支援期間末日時点）
（区市町村まで）</t>
    <rPh sb="0" eb="2">
      <t>ショゾク</t>
    </rPh>
    <rPh sb="2" eb="5">
      <t>ジギョウショ</t>
    </rPh>
    <rPh sb="5" eb="8">
      <t>ショザイチ</t>
    </rPh>
    <rPh sb="20" eb="24">
      <t>クシチョウソン</t>
    </rPh>
    <rPh sb="24" eb="26">
      <t>シチョウソン</t>
    </rPh>
    <phoneticPr fontId="8"/>
  </si>
  <si>
    <t>氏名</t>
    <rPh sb="0" eb="2">
      <t>シメイ</t>
    </rPh>
    <phoneticPr fontId="8"/>
  </si>
  <si>
    <t>まで</t>
    <phoneticPr fontId="8"/>
  </si>
  <si>
    <t>から</t>
  </si>
  <si>
    <t>３　支援期間中の対象労働者の勤務状況</t>
    <phoneticPr fontId="8"/>
  </si>
  <si>
    <t>3人以上</t>
    <rPh sb="1" eb="2">
      <t>ニン</t>
    </rPh>
    <rPh sb="2" eb="4">
      <t>イジョウ</t>
    </rPh>
    <phoneticPr fontId="8"/>
  </si>
  <si>
    <t>2人</t>
    <rPh sb="1" eb="2">
      <t>ニン</t>
    </rPh>
    <phoneticPr fontId="8"/>
  </si>
  <si>
    <t>円</t>
    <rPh sb="0" eb="1">
      <t>エン</t>
    </rPh>
    <phoneticPr fontId="8"/>
  </si>
  <si>
    <t>1人</t>
    <rPh sb="1" eb="2">
      <t>ニン</t>
    </rPh>
    <phoneticPr fontId="8"/>
  </si>
  <si>
    <t>交付申請額</t>
    <rPh sb="0" eb="2">
      <t>コウフ</t>
    </rPh>
    <rPh sb="2" eb="4">
      <t>シンセイ</t>
    </rPh>
    <rPh sb="4" eb="5">
      <t>ガク</t>
    </rPh>
    <phoneticPr fontId="8"/>
  </si>
  <si>
    <t>金額</t>
    <rPh sb="0" eb="2">
      <t>キンガク</t>
    </rPh>
    <phoneticPr fontId="8"/>
  </si>
  <si>
    <t>対象労働者数</t>
    <rPh sb="0" eb="2">
      <t>タイショウ</t>
    </rPh>
    <rPh sb="2" eb="5">
      <t>ロウドウシャ</t>
    </rPh>
    <rPh sb="5" eb="6">
      <t>スウ</t>
    </rPh>
    <phoneticPr fontId="8"/>
  </si>
  <si>
    <t>（実績報告額の内訳）</t>
    <rPh sb="1" eb="3">
      <t>ジッセキ</t>
    </rPh>
    <rPh sb="3" eb="5">
      <t>ホウコク</t>
    </rPh>
    <rPh sb="5" eb="6">
      <t>ガク</t>
    </rPh>
    <rPh sb="7" eb="9">
      <t>ウチワケ</t>
    </rPh>
    <phoneticPr fontId="8"/>
  </si>
  <si>
    <t>金</t>
    <rPh sb="0" eb="1">
      <t>キン</t>
    </rPh>
    <phoneticPr fontId="8"/>
  </si>
  <si>
    <t>実績報告額</t>
    <rPh sb="0" eb="2">
      <t>ジッセキ</t>
    </rPh>
    <rPh sb="2" eb="4">
      <t>ホウコク</t>
    </rPh>
    <rPh sb="4" eb="5">
      <t>ガク</t>
    </rPh>
    <phoneticPr fontId="8"/>
  </si>
  <si>
    <t>記</t>
    <rPh sb="0" eb="1">
      <t>キ</t>
    </rPh>
    <phoneticPr fontId="8"/>
  </si>
  <si>
    <t>　東京都就職氷河期世代雇用安定化支援助成金（以下「助成金」という。）について、助成金交付要綱第１２条の規定に基づき、下記のとおり報告します。</t>
    <phoneticPr fontId="8"/>
  </si>
  <si>
    <t xml:space="preserve">東京都就職氷河期世代雇用安定化支援助成金
実績報告書
</t>
    <phoneticPr fontId="8"/>
  </si>
  <si>
    <t>代表者氏名</t>
    <rPh sb="0" eb="3">
      <t>ダイヒョウシャ</t>
    </rPh>
    <rPh sb="3" eb="5">
      <t>シメイ</t>
    </rPh>
    <phoneticPr fontId="8"/>
  </si>
  <si>
    <t>代表者役職</t>
    <rPh sb="0" eb="3">
      <t>ダイヒョウシャ</t>
    </rPh>
    <rPh sb="3" eb="5">
      <t>ヤクショク</t>
    </rPh>
    <phoneticPr fontId="8"/>
  </si>
  <si>
    <t>印</t>
    <rPh sb="0" eb="1">
      <t>イン</t>
    </rPh>
    <phoneticPr fontId="8"/>
  </si>
  <si>
    <t>事業主の名称</t>
    <rPh sb="0" eb="3">
      <t>ジギョウヌシ</t>
    </rPh>
    <rPh sb="4" eb="6">
      <t>メイショウ</t>
    </rPh>
    <phoneticPr fontId="8"/>
  </si>
  <si>
    <t>番地・号
建物名</t>
    <rPh sb="0" eb="2">
      <t>バンチ</t>
    </rPh>
    <rPh sb="3" eb="4">
      <t>ゴウ</t>
    </rPh>
    <rPh sb="5" eb="7">
      <t>タテモノ</t>
    </rPh>
    <rPh sb="7" eb="8">
      <t>メイ</t>
    </rPh>
    <phoneticPr fontId="8"/>
  </si>
  <si>
    <t>都道
府県</t>
    <rPh sb="0" eb="1">
      <t>ト</t>
    </rPh>
    <rPh sb="1" eb="2">
      <t>ドウ</t>
    </rPh>
    <rPh sb="3" eb="5">
      <t>フケン</t>
    </rPh>
    <phoneticPr fontId="8"/>
  </si>
  <si>
    <t>東京都知事殿</t>
    <rPh sb="0" eb="2">
      <t>トウキョウ</t>
    </rPh>
    <rPh sb="2" eb="3">
      <t>ト</t>
    </rPh>
    <rPh sb="3" eb="5">
      <t>チジ</t>
    </rPh>
    <rPh sb="5" eb="6">
      <t>ドノ</t>
    </rPh>
    <phoneticPr fontId="8"/>
  </si>
  <si>
    <t>取組（開始）</t>
    <rPh sb="0" eb="2">
      <t>トリクミ</t>
    </rPh>
    <rPh sb="3" eb="5">
      <t>カイシ</t>
    </rPh>
    <phoneticPr fontId="8"/>
  </si>
  <si>
    <t>取組（終了）</t>
    <rPh sb="0" eb="2">
      <t>トリクミ</t>
    </rPh>
    <rPh sb="3" eb="5">
      <t>シュウリョウ</t>
    </rPh>
    <phoneticPr fontId="8"/>
  </si>
  <si>
    <t>金額（対象者分）</t>
    <rPh sb="0" eb="2">
      <t>キンガク</t>
    </rPh>
    <rPh sb="3" eb="6">
      <t>タイショウシャ</t>
    </rPh>
    <rPh sb="6" eb="7">
      <t>ブン</t>
    </rPh>
    <phoneticPr fontId="8"/>
  </si>
  <si>
    <t>採用年</t>
    <rPh sb="0" eb="2">
      <t>サイヨウ</t>
    </rPh>
    <rPh sb="2" eb="3">
      <t>ネン</t>
    </rPh>
    <phoneticPr fontId="8"/>
  </si>
  <si>
    <t>１～3人</t>
    <rPh sb="3" eb="4">
      <t>ニン</t>
    </rPh>
    <phoneticPr fontId="8"/>
  </si>
  <si>
    <t>労働者分金額</t>
    <rPh sb="0" eb="3">
      <t>ロウドウシャ</t>
    </rPh>
    <rPh sb="3" eb="4">
      <t>ブン</t>
    </rPh>
    <rPh sb="4" eb="6">
      <t>キンガク</t>
    </rPh>
    <phoneticPr fontId="8"/>
  </si>
  <si>
    <t>合計</t>
    <rPh sb="0" eb="2">
      <t>ゴウケイ</t>
    </rPh>
    <phoneticPr fontId="8"/>
  </si>
  <si>
    <t>千代田区</t>
  </si>
  <si>
    <t>平成31</t>
    <rPh sb="0" eb="2">
      <t>ヘイセイ</t>
    </rPh>
    <phoneticPr fontId="8"/>
  </si>
  <si>
    <t>中央区</t>
  </si>
  <si>
    <t>令和元</t>
    <rPh sb="0" eb="2">
      <t>レイワ</t>
    </rPh>
    <rPh sb="2" eb="3">
      <t>ガン</t>
    </rPh>
    <phoneticPr fontId="8"/>
  </si>
  <si>
    <t>港区</t>
  </si>
  <si>
    <t>令和2</t>
    <rPh sb="0" eb="2">
      <t>レイワ</t>
    </rPh>
    <phoneticPr fontId="8"/>
  </si>
  <si>
    <t>新宿区</t>
  </si>
  <si>
    <t>令和3</t>
    <rPh sb="0" eb="2">
      <t>レイワ</t>
    </rPh>
    <phoneticPr fontId="8"/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</si>
  <si>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</si>
  <si>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</si>
  <si>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</si>
  <si>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</si>
  <si>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</si>
  <si>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</si>
  <si>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</si>
  <si>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</si>
  <si>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</si>
  <si>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</si>
  <si>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</si>
  <si>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</si>
  <si>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</si>
  <si>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</si>
  <si>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</si>
  <si>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</si>
  <si>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</si>
  <si>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</si>
  <si>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</si>
  <si>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</si>
  <si>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</si>
  <si>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</si>
  <si>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</si>
  <si>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</si>
  <si>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</si>
  <si>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</si>
  <si>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</si>
  <si>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</si>
  <si>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</si>
  <si>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</si>
  <si>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</si>
  <si>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</si>
  <si>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</si>
  <si>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</si>
  <si>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</si>
  <si>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</si>
  <si>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</si>
  <si>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</si>
  <si>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</si>
  <si>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</si>
  <si>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</si>
  <si>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</si>
  <si>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</si>
  <si>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</si>
  <si>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</si>
  <si>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</si>
  <si>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</si>
  <si>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</si>
  <si>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</si>
  <si>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</si>
  <si>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</si>
  <si>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</si>
  <si>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</si>
  <si>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</si>
  <si>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</si>
  <si>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</si>
  <si>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</si>
  <si>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</si>
  <si>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事業主の
所在地</t>
    <rPh sb="0" eb="3">
      <t>ジギョウヌシ</t>
    </rPh>
    <rPh sb="5" eb="8">
      <t>ショザイチ</t>
    </rPh>
    <phoneticPr fontId="8"/>
  </si>
  <si>
    <t>市区
町村</t>
    <rPh sb="0" eb="2">
      <t>シク</t>
    </rPh>
    <rPh sb="3" eb="5">
      <t>チョウソン</t>
    </rPh>
    <phoneticPr fontId="8"/>
  </si>
  <si>
    <t>日</t>
    <rPh sb="0" eb="1">
      <t>ニチ</t>
    </rPh>
    <phoneticPr fontId="6"/>
  </si>
  <si>
    <t>月</t>
    <rPh sb="0" eb="1">
      <t>ゲツ</t>
    </rPh>
    <phoneticPr fontId="6"/>
  </si>
  <si>
    <t>年</t>
    <rPh sb="0" eb="1">
      <t>ネン</t>
    </rPh>
    <phoneticPr fontId="6"/>
  </si>
  <si>
    <t>令和</t>
    <rPh sb="0" eb="2">
      <t>レイワ</t>
    </rPh>
    <phoneticPr fontId="6"/>
  </si>
  <si>
    <t>区市町村</t>
    <rPh sb="0" eb="4">
      <t>クシチョウソン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</si>
</sst>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#,##0_ "/>
    <numFmt numFmtId="178" formatCode="#,##0_ &quot;円&quot;"/>
  </numFmts>
  <fonts count="2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3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3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sz val="12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78">
    <xf numFmtId="0" fontId="0" fillId="0" borderId="0" xfId="0"/>
    <xf numFmtId="0" fontId="11" fillId="0" borderId="0" xfId="1" applyFont="1" applyFill="1" applyAlignment="1" applyProtection="1">
      <alignment horizontal="right" vertical="center"/>
      <protection locked="0"/>
    </xf>
    <xf numFmtId="176" fontId="7" fillId="0" borderId="0" xfId="1" applyNumberFormat="1" applyFont="1" applyFill="1" applyAlignment="1" applyProtection="1">
      <alignment horizontal="center" vertical="center"/>
      <protection locked="0"/>
    </xf>
    <xf numFmtId="0" fontId="2" fillId="0" borderId="0" xfId="3" applyProtection="1">
      <alignment vertical="center"/>
      <protection locked="0"/>
    </xf>
    <xf numFmtId="58" fontId="2" fillId="0" borderId="0" xfId="3" applyNumberFormat="1" applyProtection="1">
      <alignment vertical="center"/>
      <protection locked="0"/>
    </xf>
    <xf numFmtId="0" fontId="11" fillId="0" borderId="0" xfId="1" applyFont="1" applyFill="1" applyAlignment="1" applyProtection="1">
      <alignment horizontal="center" vertical="center"/>
      <protection locked="0"/>
    </xf>
    <xf numFmtId="0" fontId="11" fillId="2" borderId="0" xfId="1" applyFont="1" applyFill="1" applyAlignment="1" applyProtection="1">
      <alignment horizontal="right" vertical="center"/>
      <protection locked="0"/>
    </xf>
    <xf numFmtId="0" fontId="11" fillId="2" borderId="0" xfId="1" applyFont="1" applyFill="1" applyAlignment="1" applyProtection="1">
      <alignment horizontal="center" vertical="center"/>
      <protection locked="0"/>
    </xf>
    <xf numFmtId="0" fontId="11" fillId="2" borderId="0" xfId="1" applyFont="1" applyFill="1" applyAlignment="1" applyProtection="1">
      <alignment horizontal="left" vertical="center"/>
      <protection locked="0"/>
    </xf>
    <xf numFmtId="0" fontId="5" fillId="0" borderId="0" xfId="1" applyFont="1" applyFill="1" applyProtection="1">
      <alignment vertical="center"/>
      <protection locked="0"/>
    </xf>
    <xf numFmtId="0" fontId="11" fillId="0" borderId="0" xfId="1" applyFont="1" applyFill="1" applyProtection="1">
      <alignment vertical="center"/>
      <protection locked="0"/>
    </xf>
    <xf numFmtId="0" fontId="15" fillId="0" borderId="0" xfId="1" applyFont="1" applyFill="1" applyAlignment="1" applyProtection="1">
      <alignment vertical="center"/>
      <protection locked="0"/>
    </xf>
    <xf numFmtId="0" fontId="19" fillId="0" borderId="0" xfId="1" applyFont="1" applyFill="1" applyAlignment="1" applyProtection="1">
      <alignment vertical="center"/>
      <protection locked="0"/>
    </xf>
    <xf numFmtId="0" fontId="5" fillId="0" borderId="0" xfId="1" applyFont="1" applyFill="1" applyAlignment="1" applyProtection="1">
      <alignment horizontal="left" vertical="center"/>
      <protection locked="0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horizontal="right" vertical="center" wrapText="1"/>
      <protection locked="0"/>
    </xf>
    <xf numFmtId="0" fontId="5" fillId="0" borderId="0" xfId="1" applyFont="1" applyFill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left" vertical="center"/>
      <protection locked="0"/>
    </xf>
    <xf numFmtId="0" fontId="13" fillId="0" borderId="0" xfId="1" applyFont="1" applyFill="1" applyBorder="1" applyAlignment="1" applyProtection="1">
      <alignment horizontal="center" vertical="center" wrapText="1"/>
      <protection locked="0"/>
    </xf>
    <xf numFmtId="0" fontId="13" fillId="0" borderId="0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Alignment="1" applyProtection="1">
      <alignment vertical="center"/>
      <protection locked="0"/>
    </xf>
    <xf numFmtId="0" fontId="7" fillId="0" borderId="0" xfId="1" applyFont="1" applyFill="1" applyAlignment="1" applyProtection="1">
      <alignment horizontal="left" vertical="center"/>
      <protection locked="0"/>
    </xf>
    <xf numFmtId="0" fontId="7" fillId="0" borderId="0" xfId="1" applyFont="1" applyFill="1" applyProtection="1">
      <alignment vertical="center"/>
      <protection locked="0"/>
    </xf>
    <xf numFmtId="0" fontId="7" fillId="0" borderId="0" xfId="1" applyFont="1" applyFill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Protection="1">
      <alignment vertical="center"/>
      <protection locked="0"/>
    </xf>
    <xf numFmtId="0" fontId="9" fillId="0" borderId="0" xfId="1" applyFont="1" applyFill="1" applyProtection="1">
      <alignment vertical="center"/>
      <protection locked="0"/>
    </xf>
    <xf numFmtId="176" fontId="7" fillId="0" borderId="0" xfId="1" applyNumberFormat="1" applyFont="1" applyFill="1" applyAlignment="1" applyProtection="1">
      <alignment vertical="center"/>
      <protection locked="0"/>
    </xf>
    <xf numFmtId="0" fontId="7" fillId="0" borderId="4" xfId="1" applyFont="1" applyFill="1" applyBorder="1" applyProtection="1">
      <alignment vertical="center"/>
      <protection locked="0"/>
    </xf>
    <xf numFmtId="0" fontId="9" fillId="0" borderId="0" xfId="1" applyFont="1" applyFill="1" applyAlignment="1" applyProtection="1">
      <alignment vertical="center" wrapText="1"/>
      <protection locked="0"/>
    </xf>
    <xf numFmtId="0" fontId="7" fillId="0" borderId="4" xfId="1" applyFont="1" applyFill="1" applyBorder="1" applyAlignment="1" applyProtection="1">
      <alignment horizontal="center" vertical="center"/>
      <protection locked="0"/>
    </xf>
    <xf numFmtId="0" fontId="16" fillId="2" borderId="12" xfId="0" applyFont="1" applyFill="1" applyBorder="1" applyAlignment="1" applyProtection="1">
      <alignment horizontal="left" vertical="center"/>
      <protection locked="0"/>
    </xf>
    <xf numFmtId="0" fontId="16" fillId="2" borderId="12" xfId="0" applyFont="1" applyFill="1" applyBorder="1" applyAlignment="1" applyProtection="1">
      <alignment horizontal="center" vertical="center"/>
      <protection locked="0"/>
    </xf>
    <xf numFmtId="0" fontId="14" fillId="0" borderId="11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/>
      <protection locked="0"/>
    </xf>
    <xf numFmtId="0" fontId="18" fillId="2" borderId="12" xfId="0" applyFont="1" applyFill="1" applyBorder="1" applyAlignment="1" applyProtection="1">
      <alignment horizontal="center" vertical="center"/>
      <protection locked="0"/>
    </xf>
    <xf numFmtId="177" fontId="20" fillId="2" borderId="13" xfId="1" applyNumberFormat="1" applyFont="1" applyFill="1" applyBorder="1" applyAlignment="1" applyProtection="1">
      <alignment horizontal="center" vertical="center"/>
      <protection locked="0"/>
    </xf>
    <xf numFmtId="177" fontId="20" fillId="2" borderId="14" xfId="1" applyNumberFormat="1" applyFont="1" applyFill="1" applyBorder="1" applyAlignment="1" applyProtection="1">
      <alignment horizontal="center" vertical="center"/>
      <protection locked="0"/>
    </xf>
    <xf numFmtId="177" fontId="20" fillId="2" borderId="15" xfId="1" applyNumberFormat="1" applyFont="1" applyFill="1" applyBorder="1" applyAlignment="1" applyProtection="1">
      <alignment horizontal="center" vertical="center"/>
      <protection locked="0"/>
    </xf>
    <xf numFmtId="177" fontId="20" fillId="2" borderId="16" xfId="1" applyNumberFormat="1" applyFont="1" applyFill="1" applyBorder="1" applyAlignment="1" applyProtection="1">
      <alignment horizontal="center" vertical="center"/>
      <protection locked="0"/>
    </xf>
    <xf numFmtId="177" fontId="20" fillId="2" borderId="0" xfId="1" applyNumberFormat="1" applyFont="1" applyFill="1" applyBorder="1" applyAlignment="1" applyProtection="1">
      <alignment horizontal="center" vertical="center"/>
      <protection locked="0"/>
    </xf>
    <xf numFmtId="177" fontId="20" fillId="2" borderId="17" xfId="1" applyNumberFormat="1" applyFont="1" applyFill="1" applyBorder="1" applyAlignment="1" applyProtection="1">
      <alignment horizontal="center" vertical="center"/>
      <protection locked="0"/>
    </xf>
    <xf numFmtId="177" fontId="20" fillId="2" borderId="18" xfId="1" applyNumberFormat="1" applyFont="1" applyFill="1" applyBorder="1" applyAlignment="1" applyProtection="1">
      <alignment horizontal="center" vertical="center"/>
      <protection locked="0"/>
    </xf>
    <xf numFmtId="177" fontId="20" fillId="2" borderId="8" xfId="1" applyNumberFormat="1" applyFont="1" applyFill="1" applyBorder="1" applyAlignment="1" applyProtection="1">
      <alignment horizontal="center" vertical="center"/>
      <protection locked="0"/>
    </xf>
    <xf numFmtId="177" fontId="20" fillId="2" borderId="19" xfId="1" applyNumberFormat="1" applyFont="1" applyFill="1" applyBorder="1" applyAlignment="1" applyProtection="1">
      <alignment horizontal="center" vertical="center"/>
      <protection locked="0"/>
    </xf>
    <xf numFmtId="0" fontId="7" fillId="0" borderId="4" xfId="1" applyFont="1" applyFill="1" applyBorder="1" applyAlignment="1" applyProtection="1">
      <alignment horizontal="center" vertical="center"/>
      <protection locked="0"/>
    </xf>
    <xf numFmtId="0" fontId="12" fillId="0" borderId="0" xfId="1" applyFont="1" applyFill="1" applyAlignment="1" applyProtection="1">
      <alignment horizontal="center" vertical="top" wrapText="1"/>
      <protection locked="0"/>
    </xf>
    <xf numFmtId="0" fontId="7" fillId="0" borderId="0" xfId="1" applyFont="1" applyFill="1" applyAlignment="1" applyProtection="1">
      <alignment horizontal="left" vertical="center" wrapText="1"/>
      <protection locked="0"/>
    </xf>
    <xf numFmtId="0" fontId="11" fillId="0" borderId="0" xfId="1" applyFont="1" applyFill="1" applyAlignment="1" applyProtection="1">
      <alignment horizontal="center" vertical="center"/>
      <protection locked="0"/>
    </xf>
    <xf numFmtId="177" fontId="21" fillId="0" borderId="8" xfId="1" applyNumberFormat="1" applyFont="1" applyFill="1" applyBorder="1" applyAlignment="1" applyProtection="1">
      <alignment horizontal="center" vertical="center"/>
      <protection locked="0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49" fontId="16" fillId="2" borderId="11" xfId="0" applyNumberFormat="1" applyFont="1" applyFill="1" applyBorder="1" applyAlignment="1" applyProtection="1">
      <alignment horizontal="left" vertical="center"/>
      <protection locked="0"/>
    </xf>
    <xf numFmtId="49" fontId="16" fillId="2" borderId="10" xfId="0" applyNumberFormat="1" applyFont="1" applyFill="1" applyBorder="1" applyAlignment="1" applyProtection="1">
      <alignment horizontal="left" vertical="center"/>
      <protection locked="0"/>
    </xf>
    <xf numFmtId="49" fontId="16" fillId="2" borderId="9" xfId="0" applyNumberFormat="1" applyFont="1" applyFill="1" applyBorder="1" applyAlignment="1" applyProtection="1">
      <alignment horizontal="left" vertical="center"/>
      <protection locked="0"/>
    </xf>
    <xf numFmtId="49" fontId="17" fillId="2" borderId="12" xfId="0" applyNumberFormat="1" applyFont="1" applyFill="1" applyBorder="1" applyAlignment="1" applyProtection="1">
      <alignment horizontal="left" vertical="center"/>
      <protection locked="0"/>
    </xf>
    <xf numFmtId="0" fontId="16" fillId="2" borderId="11" xfId="0" applyFont="1" applyFill="1" applyBorder="1" applyAlignment="1" applyProtection="1">
      <alignment horizontal="left" vertical="center"/>
      <protection locked="0"/>
    </xf>
    <xf numFmtId="0" fontId="16" fillId="2" borderId="10" xfId="0" applyFont="1" applyFill="1" applyBorder="1" applyAlignment="1" applyProtection="1">
      <alignment horizontal="left" vertical="center"/>
      <protection locked="0"/>
    </xf>
    <xf numFmtId="0" fontId="16" fillId="2" borderId="9" xfId="0" applyFont="1" applyFill="1" applyBorder="1" applyAlignment="1" applyProtection="1">
      <alignment horizontal="left" vertical="center"/>
      <protection locked="0"/>
    </xf>
    <xf numFmtId="0" fontId="7" fillId="2" borderId="3" xfId="1" applyFont="1" applyFill="1" applyBorder="1" applyAlignment="1" applyProtection="1">
      <alignment horizontal="center" vertical="center"/>
      <protection locked="0"/>
    </xf>
    <xf numFmtId="0" fontId="7" fillId="2" borderId="2" xfId="1" applyFont="1" applyFill="1" applyBorder="1" applyAlignment="1" applyProtection="1">
      <alignment horizontal="center" vertical="center"/>
      <protection locked="0"/>
    </xf>
    <xf numFmtId="0" fontId="7" fillId="2" borderId="1" xfId="1" applyFont="1" applyFill="1" applyBorder="1" applyAlignment="1" applyProtection="1">
      <alignment horizontal="center" vertical="center"/>
      <protection locked="0"/>
    </xf>
    <xf numFmtId="0" fontId="7" fillId="0" borderId="3" xfId="1" applyFont="1" applyFill="1" applyBorder="1" applyAlignment="1" applyProtection="1">
      <alignment horizontal="center" vertical="center"/>
      <protection locked="0"/>
    </xf>
    <xf numFmtId="0" fontId="7" fillId="0" borderId="7" xfId="1" applyFont="1" applyFill="1" applyBorder="1" applyAlignment="1" applyProtection="1">
      <alignment horizontal="center" vertical="center"/>
      <protection locked="0"/>
    </xf>
    <xf numFmtId="178" fontId="5" fillId="0" borderId="7" xfId="1" applyNumberFormat="1" applyFont="1" applyFill="1" applyBorder="1" applyAlignment="1" applyProtection="1">
      <alignment horizontal="center" vertical="center"/>
      <protection locked="0"/>
    </xf>
    <xf numFmtId="0" fontId="7" fillId="0" borderId="6" xfId="1" applyFont="1" applyFill="1" applyBorder="1" applyAlignment="1" applyProtection="1">
      <alignment horizontal="center" vertical="center"/>
      <protection locked="0"/>
    </xf>
    <xf numFmtId="178" fontId="5" fillId="0" borderId="6" xfId="1" applyNumberFormat="1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center" vertical="center"/>
      <protection locked="0"/>
    </xf>
    <xf numFmtId="178" fontId="5" fillId="0" borderId="5" xfId="1" applyNumberFormat="1" applyFont="1" applyFill="1" applyBorder="1" applyAlignment="1" applyProtection="1">
      <alignment horizontal="center" vertical="center"/>
      <protection locked="0"/>
    </xf>
    <xf numFmtId="176" fontId="7" fillId="2" borderId="0" xfId="1" applyNumberFormat="1" applyFont="1" applyFill="1" applyAlignment="1" applyProtection="1">
      <alignment horizontal="center" vertical="center"/>
      <protection locked="0"/>
    </xf>
    <xf numFmtId="176" fontId="7" fillId="0" borderId="0" xfId="1" applyNumberFormat="1" applyFont="1" applyFill="1" applyAlignment="1" applyProtection="1">
      <alignment horizontal="center" vertical="center"/>
      <protection locked="0"/>
    </xf>
    <xf numFmtId="0" fontId="7" fillId="0" borderId="4" xfId="1" applyFont="1" applyFill="1" applyBorder="1" applyAlignment="1" applyProtection="1">
      <alignment horizontal="left" vertical="center" wrapText="1"/>
      <protection locked="0"/>
    </xf>
    <xf numFmtId="0" fontId="7" fillId="0" borderId="2" xfId="1" applyFont="1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 applyProtection="1">
      <alignment horizontal="center" vertical="center"/>
      <protection locked="0"/>
    </xf>
    <xf numFmtId="0" fontId="1" fillId="0" borderId="0" xfId="3" applyFont="1" applyProtection="1">
      <alignment vertical="center"/>
      <protection locked="0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160316</xdr:colOff>
      <xdr:row>4</xdr:row>
      <xdr:rowOff>341732</xdr:rowOff>
    </xdr:from>
    <xdr:to>
      <xdr:col>17</xdr:col>
      <xdr:colOff>519545</xdr:colOff>
      <xdr:row>6</xdr:row>
      <xdr:rowOff>23090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flipV="1">
          <a:off x="7976589" y="1738732"/>
          <a:ext cx="359229" cy="397176"/>
        </a:xfrm>
        <a:prstGeom prst="ellipse">
          <a:avLst/>
        </a:prstGeom>
        <a:noFill/>
        <a:ln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207818</xdr:colOff>
      <xdr:row>0</xdr:row>
      <xdr:rowOff>46182</xdr:rowOff>
    </xdr:from>
    <xdr:to>
      <xdr:col>17</xdr:col>
      <xdr:colOff>634176</xdr:colOff>
      <xdr:row>1</xdr:row>
      <xdr:rowOff>80818</xdr:rowOff>
    </xdr:to>
    <xdr:sp macro="" textlink="">
      <xdr:nvSpPr>
        <xdr:cNvPr id="4" name="角丸四角形 3"/>
        <xdr:cNvSpPr/>
      </xdr:nvSpPr>
      <xdr:spPr>
        <a:xfrm>
          <a:off x="8024091" y="46182"/>
          <a:ext cx="426358" cy="381000"/>
        </a:xfrm>
        <a:prstGeom prst="roundRect">
          <a:avLst/>
        </a:prstGeom>
        <a:noFill/>
        <a:ln w="57150" cap="flat" cmpd="sng" algn="ctr">
          <a:solidFill>
            <a:srgbClr val="44546A">
              <a:lumMod val="40000"/>
              <a:lumOff val="6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ctr" anchorCtr="0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1" i="0" u="none" strike="noStrike" kern="0" cap="none" spc="0" normalizeH="0" baseline="0" noProof="0">
              <a:ln>
                <a:noFill/>
              </a:ln>
              <a:solidFill>
                <a:srgbClr val="E7E6E6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35"/>
  <sheetViews>
    <sheetView showGridLines="0" tabSelected="1" view="pageBreakPreview" zoomScale="55" zoomScaleNormal="55" zoomScaleSheetLayoutView="55" workbookViewId="0">
      <selection activeCell="D6" sqref="D6:P6"/>
    </sheetView>
  </sheetViews>
  <sheetFormatPr defaultColWidth="8.75" defaultRowHeight="13" x14ac:dyDescent="0.55000000000000004"/>
  <cols>
    <col min="1" max="1" width="3" style="9" customWidth="1"/>
    <col min="2" max="2" width="5.83203125" style="9" customWidth="1"/>
    <col min="3" max="3" width="11.83203125" style="9" customWidth="1"/>
    <col min="4" max="4" width="5.5" style="9" customWidth="1"/>
    <col min="5" max="5" width="5" style="9" customWidth="1"/>
    <col min="6" max="6" width="6.33203125" style="9" customWidth="1"/>
    <col min="7" max="7" width="3.75" style="17" customWidth="1"/>
    <col min="8" max="8" width="9.5" style="9" customWidth="1"/>
    <col min="9" max="9" width="7.08203125" style="9" customWidth="1"/>
    <col min="10" max="10" width="8.33203125" style="9" customWidth="1"/>
    <col min="11" max="11" width="8.5" style="9" customWidth="1"/>
    <col min="12" max="12" width="5.58203125" style="9" customWidth="1"/>
    <col min="13" max="13" width="3.58203125" style="9" customWidth="1"/>
    <col min="14" max="14" width="5.58203125" style="9" customWidth="1"/>
    <col min="15" max="15" width="3.58203125" style="9" customWidth="1"/>
    <col min="16" max="16" width="5.58203125" style="9" customWidth="1"/>
    <col min="17" max="17" width="3.58203125" style="9" customWidth="1"/>
    <col min="18" max="16384" width="8.75" style="9"/>
  </cols>
  <sheetData>
    <row r="1" spans="1:18" ht="27" customHeight="1" x14ac:dyDescent="0.55000000000000004">
      <c r="B1" s="10"/>
      <c r="C1" s="10"/>
      <c r="D1" s="10"/>
      <c r="E1" s="10"/>
      <c r="F1" s="10"/>
      <c r="G1" s="5"/>
      <c r="H1" s="10"/>
      <c r="I1" s="11"/>
      <c r="J1" s="12"/>
      <c r="K1" s="6" t="s">
        <v>108</v>
      </c>
      <c r="L1" s="6"/>
      <c r="M1" s="7" t="s">
        <v>107</v>
      </c>
      <c r="N1" s="7"/>
      <c r="O1" s="7" t="s">
        <v>106</v>
      </c>
      <c r="P1" s="7"/>
      <c r="Q1" s="8" t="s">
        <v>105</v>
      </c>
      <c r="R1" s="13"/>
    </row>
    <row r="2" spans="1:18" ht="27" customHeight="1" x14ac:dyDescent="0.55000000000000004">
      <c r="B2" s="10"/>
      <c r="C2" s="10"/>
      <c r="D2" s="10"/>
      <c r="E2" s="10"/>
      <c r="F2" s="10"/>
      <c r="G2" s="5"/>
      <c r="H2" s="10"/>
      <c r="I2" s="11"/>
      <c r="J2" s="11"/>
      <c r="K2" s="1"/>
      <c r="L2" s="1"/>
      <c r="M2" s="1"/>
      <c r="N2" s="1"/>
      <c r="O2" s="1"/>
      <c r="P2" s="1"/>
      <c r="Q2" s="1"/>
    </row>
    <row r="3" spans="1:18" ht="27" customHeight="1" x14ac:dyDescent="0.55000000000000004">
      <c r="A3" s="10" t="s">
        <v>29</v>
      </c>
      <c r="B3" s="10"/>
      <c r="C3" s="10"/>
      <c r="D3" s="10"/>
      <c r="E3" s="10"/>
      <c r="F3" s="10"/>
      <c r="G3" s="5"/>
      <c r="H3" s="10"/>
      <c r="I3" s="10"/>
      <c r="J3" s="10"/>
      <c r="K3" s="10"/>
      <c r="L3" s="10"/>
      <c r="M3" s="10"/>
      <c r="N3" s="10"/>
      <c r="O3" s="10"/>
    </row>
    <row r="4" spans="1:18" ht="28.5" customHeight="1" x14ac:dyDescent="0.55000000000000004">
      <c r="C4" s="54" t="s">
        <v>103</v>
      </c>
      <c r="D4" s="14" t="s">
        <v>28</v>
      </c>
      <c r="E4" s="55"/>
      <c r="F4" s="56"/>
      <c r="G4" s="57"/>
      <c r="H4" s="14" t="s">
        <v>104</v>
      </c>
      <c r="I4" s="58"/>
      <c r="J4" s="58"/>
      <c r="K4" s="58"/>
      <c r="L4" s="58"/>
      <c r="M4" s="58"/>
      <c r="N4" s="58"/>
      <c r="O4" s="58"/>
      <c r="P4" s="58"/>
    </row>
    <row r="5" spans="1:18" ht="28.5" customHeight="1" x14ac:dyDescent="0.55000000000000004">
      <c r="C5" s="54"/>
      <c r="D5" s="54" t="s">
        <v>27</v>
      </c>
      <c r="E5" s="54"/>
      <c r="F5" s="59"/>
      <c r="G5" s="60"/>
      <c r="H5" s="60"/>
      <c r="I5" s="60"/>
      <c r="J5" s="60"/>
      <c r="K5" s="60"/>
      <c r="L5" s="60"/>
      <c r="M5" s="60"/>
      <c r="N5" s="60"/>
      <c r="O5" s="60"/>
      <c r="P5" s="61"/>
    </row>
    <row r="6" spans="1:18" ht="28.5" customHeight="1" x14ac:dyDescent="0.55000000000000004">
      <c r="C6" s="15" t="s">
        <v>26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16"/>
      <c r="R6" s="17" t="s">
        <v>25</v>
      </c>
    </row>
    <row r="7" spans="1:18" ht="28.5" customHeight="1" x14ac:dyDescent="0.55000000000000004">
      <c r="C7" s="14" t="s">
        <v>24</v>
      </c>
      <c r="D7" s="36"/>
      <c r="E7" s="36"/>
      <c r="F7" s="36"/>
      <c r="G7" s="37" t="s">
        <v>23</v>
      </c>
      <c r="H7" s="38"/>
      <c r="I7" s="39"/>
      <c r="J7" s="39"/>
      <c r="K7" s="39"/>
      <c r="L7" s="39"/>
      <c r="M7" s="39"/>
      <c r="N7" s="39"/>
      <c r="O7" s="39"/>
      <c r="P7" s="39"/>
    </row>
    <row r="8" spans="1:18" ht="14.25" customHeight="1" x14ac:dyDescent="0.55000000000000004">
      <c r="D8" s="18"/>
      <c r="E8" s="19"/>
      <c r="F8" s="20"/>
      <c r="G8" s="20"/>
      <c r="H8" s="20"/>
      <c r="I8" s="20"/>
      <c r="J8" s="20"/>
      <c r="K8" s="21"/>
      <c r="L8" s="21"/>
      <c r="M8" s="21"/>
      <c r="N8" s="22"/>
      <c r="O8" s="22"/>
      <c r="P8" s="22"/>
    </row>
    <row r="9" spans="1:18" ht="45" customHeight="1" x14ac:dyDescent="0.55000000000000004">
      <c r="A9" s="50" t="s">
        <v>22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</row>
    <row r="10" spans="1:18" ht="9" customHeight="1" x14ac:dyDescent="0.55000000000000004"/>
    <row r="11" spans="1:18" s="23" customFormat="1" ht="19.899999999999999" customHeight="1" x14ac:dyDescent="0.55000000000000004">
      <c r="A11" s="51" t="s">
        <v>21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</row>
    <row r="12" spans="1:18" ht="27" customHeight="1" x14ac:dyDescent="0.55000000000000004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</row>
    <row r="13" spans="1:18" ht="39" customHeight="1" x14ac:dyDescent="0.55000000000000004">
      <c r="A13" s="52" t="s">
        <v>20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</row>
    <row r="14" spans="1:18" ht="23.25" customHeight="1" x14ac:dyDescent="0.55000000000000004">
      <c r="A14" s="24">
        <v>1</v>
      </c>
      <c r="B14" s="25" t="s">
        <v>19</v>
      </c>
      <c r="C14" s="25"/>
      <c r="D14" s="25"/>
      <c r="E14" s="25"/>
      <c r="F14" s="25"/>
      <c r="G14" s="26"/>
      <c r="H14" s="25"/>
      <c r="I14" s="25"/>
      <c r="J14" s="25"/>
      <c r="K14" s="25"/>
      <c r="L14" s="25"/>
      <c r="M14" s="25"/>
      <c r="N14" s="25"/>
      <c r="O14" s="25"/>
      <c r="P14" s="25"/>
    </row>
    <row r="15" spans="1:18" ht="17.25" customHeight="1" x14ac:dyDescent="0.55000000000000004">
      <c r="A15" s="25"/>
      <c r="B15" s="25"/>
      <c r="C15" s="25"/>
      <c r="D15" s="25"/>
      <c r="E15" s="25"/>
      <c r="F15" s="27" t="s">
        <v>18</v>
      </c>
      <c r="G15" s="53">
        <f>G18</f>
        <v>0</v>
      </c>
      <c r="H15" s="53"/>
      <c r="I15" s="53"/>
      <c r="J15" s="53"/>
      <c r="K15" s="27" t="s">
        <v>12</v>
      </c>
      <c r="L15" s="28"/>
      <c r="M15" s="28"/>
      <c r="N15" s="25"/>
      <c r="O15" s="25"/>
      <c r="P15" s="25"/>
    </row>
    <row r="16" spans="1:18" s="30" customFormat="1" ht="21" customHeight="1" x14ac:dyDescent="0.55000000000000004">
      <c r="A16" s="25"/>
      <c r="B16" s="24" t="s">
        <v>17</v>
      </c>
      <c r="C16" s="25"/>
      <c r="D16" s="29"/>
      <c r="E16" s="25"/>
      <c r="F16" s="25"/>
      <c r="G16" s="26"/>
      <c r="H16" s="25"/>
      <c r="I16" s="29"/>
      <c r="J16" s="25"/>
      <c r="K16" s="25"/>
      <c r="L16" s="25"/>
      <c r="M16" s="25"/>
      <c r="N16" s="25"/>
      <c r="O16" s="25"/>
      <c r="P16" s="25"/>
    </row>
    <row r="17" spans="1:17" s="30" customFormat="1" ht="21" customHeight="1" x14ac:dyDescent="0.55000000000000004">
      <c r="A17" s="25"/>
      <c r="B17" s="25"/>
      <c r="C17" s="49" t="s">
        <v>16</v>
      </c>
      <c r="D17" s="49"/>
      <c r="E17" s="49" t="s">
        <v>15</v>
      </c>
      <c r="F17" s="49"/>
      <c r="G17" s="49" t="s">
        <v>14</v>
      </c>
      <c r="H17" s="49"/>
      <c r="I17" s="49"/>
      <c r="J17" s="49"/>
      <c r="K17" s="49"/>
      <c r="L17" s="49"/>
      <c r="M17" s="49"/>
      <c r="N17" s="49"/>
      <c r="O17" s="49"/>
      <c r="P17" s="49"/>
    </row>
    <row r="18" spans="1:17" s="30" customFormat="1" ht="25" customHeight="1" x14ac:dyDescent="0.55000000000000004">
      <c r="A18" s="25"/>
      <c r="B18" s="25"/>
      <c r="C18" s="66" t="s">
        <v>13</v>
      </c>
      <c r="D18" s="66"/>
      <c r="E18" s="67">
        <v>300000</v>
      </c>
      <c r="F18" s="67"/>
      <c r="G18" s="40"/>
      <c r="H18" s="41"/>
      <c r="I18" s="41"/>
      <c r="J18" s="41"/>
      <c r="K18" s="41"/>
      <c r="L18" s="41"/>
      <c r="M18" s="41"/>
      <c r="N18" s="41"/>
      <c r="O18" s="42"/>
      <c r="P18" s="49" t="s">
        <v>12</v>
      </c>
    </row>
    <row r="19" spans="1:17" s="30" customFormat="1" ht="25" customHeight="1" x14ac:dyDescent="0.55000000000000004">
      <c r="A19" s="25"/>
      <c r="B19" s="25"/>
      <c r="C19" s="68" t="s">
        <v>11</v>
      </c>
      <c r="D19" s="68"/>
      <c r="E19" s="69">
        <v>600000</v>
      </c>
      <c r="F19" s="69"/>
      <c r="G19" s="43"/>
      <c r="H19" s="44"/>
      <c r="I19" s="44"/>
      <c r="J19" s="44"/>
      <c r="K19" s="44"/>
      <c r="L19" s="44"/>
      <c r="M19" s="44"/>
      <c r="N19" s="44"/>
      <c r="O19" s="45"/>
      <c r="P19" s="49"/>
    </row>
    <row r="20" spans="1:17" s="30" customFormat="1" ht="25" customHeight="1" x14ac:dyDescent="0.55000000000000004">
      <c r="A20" s="25"/>
      <c r="B20" s="25"/>
      <c r="C20" s="70" t="s">
        <v>10</v>
      </c>
      <c r="D20" s="70"/>
      <c r="E20" s="71">
        <v>900000</v>
      </c>
      <c r="F20" s="71"/>
      <c r="G20" s="46"/>
      <c r="H20" s="47"/>
      <c r="I20" s="47"/>
      <c r="J20" s="47"/>
      <c r="K20" s="47"/>
      <c r="L20" s="47"/>
      <c r="M20" s="47"/>
      <c r="N20" s="47"/>
      <c r="O20" s="48"/>
      <c r="P20" s="49"/>
    </row>
    <row r="21" spans="1:17" ht="8.25" customHeight="1" x14ac:dyDescent="0.55000000000000004">
      <c r="A21" s="25"/>
      <c r="B21" s="25"/>
      <c r="C21" s="25"/>
      <c r="D21" s="29"/>
      <c r="E21" s="25"/>
      <c r="F21" s="25"/>
      <c r="G21" s="26"/>
      <c r="H21" s="25"/>
      <c r="I21" s="29"/>
      <c r="J21" s="25"/>
      <c r="K21" s="25"/>
      <c r="L21" s="25"/>
      <c r="M21" s="25"/>
      <c r="N21" s="25"/>
      <c r="O21" s="25"/>
      <c r="P21" s="25"/>
    </row>
    <row r="22" spans="1:17" ht="8.25" customHeight="1" x14ac:dyDescent="0.55000000000000004">
      <c r="A22" s="25"/>
      <c r="B22" s="25"/>
      <c r="C22" s="25"/>
      <c r="D22" s="25"/>
      <c r="E22" s="25"/>
      <c r="F22" s="25"/>
      <c r="G22" s="26"/>
      <c r="H22" s="25"/>
      <c r="I22" s="25"/>
      <c r="J22" s="25"/>
      <c r="K22" s="25"/>
      <c r="L22" s="25"/>
      <c r="M22" s="25"/>
      <c r="N22" s="25"/>
      <c r="O22" s="25"/>
      <c r="P22" s="25"/>
    </row>
    <row r="23" spans="1:17" ht="23.25" customHeight="1" x14ac:dyDescent="0.55000000000000004">
      <c r="A23" s="24" t="s">
        <v>9</v>
      </c>
      <c r="B23" s="25"/>
      <c r="C23" s="25"/>
      <c r="D23" s="25"/>
      <c r="E23" s="25"/>
      <c r="F23" s="25"/>
      <c r="G23" s="26"/>
      <c r="H23" s="25"/>
      <c r="I23" s="25"/>
      <c r="J23" s="25"/>
      <c r="K23" s="25"/>
      <c r="L23" s="25"/>
      <c r="M23" s="25"/>
      <c r="N23" s="25"/>
      <c r="O23" s="25"/>
      <c r="P23" s="25"/>
    </row>
    <row r="24" spans="1:17" ht="18.75" customHeight="1" x14ac:dyDescent="0.55000000000000004">
      <c r="A24" s="24"/>
      <c r="B24" s="72"/>
      <c r="C24" s="72"/>
      <c r="D24" s="72"/>
      <c r="E24" s="73" t="s">
        <v>8</v>
      </c>
      <c r="F24" s="73"/>
      <c r="G24" s="73" t="str">
        <f>IFERROR(VLOOKUP($B$24,プルダウン!A1:H8,2,FALSE),"")</f>
        <v/>
      </c>
      <c r="H24" s="73"/>
      <c r="I24" s="73"/>
      <c r="J24" s="73"/>
      <c r="K24" s="73"/>
      <c r="L24" s="2"/>
      <c r="M24" s="2"/>
      <c r="N24" s="31" t="s">
        <v>7</v>
      </c>
      <c r="O24" s="31"/>
      <c r="P24" s="25"/>
    </row>
    <row r="25" spans="1:17" ht="8.25" customHeight="1" x14ac:dyDescent="0.55000000000000004">
      <c r="A25" s="25"/>
      <c r="B25" s="25"/>
      <c r="C25" s="25"/>
      <c r="D25" s="25"/>
      <c r="E25" s="25"/>
      <c r="F25" s="25"/>
      <c r="G25" s="26"/>
      <c r="H25" s="25"/>
      <c r="I25" s="25"/>
      <c r="J25" s="25"/>
      <c r="K25" s="25"/>
      <c r="L25" s="25"/>
      <c r="M25" s="25"/>
      <c r="N25" s="25"/>
      <c r="O25" s="25"/>
      <c r="P25" s="25"/>
    </row>
    <row r="26" spans="1:17" ht="32.25" customHeight="1" x14ac:dyDescent="0.55000000000000004">
      <c r="A26" s="25"/>
      <c r="B26" s="32"/>
      <c r="C26" s="49" t="s">
        <v>6</v>
      </c>
      <c r="D26" s="49"/>
      <c r="E26" s="49"/>
      <c r="F26" s="74" t="s">
        <v>5</v>
      </c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33"/>
    </row>
    <row r="27" spans="1:17" ht="32" customHeight="1" x14ac:dyDescent="0.55000000000000004">
      <c r="A27" s="25"/>
      <c r="B27" s="34">
        <v>1</v>
      </c>
      <c r="C27" s="62"/>
      <c r="D27" s="63"/>
      <c r="E27" s="64"/>
      <c r="F27" s="49" t="s">
        <v>4</v>
      </c>
      <c r="G27" s="49"/>
      <c r="H27" s="49"/>
      <c r="I27" s="65"/>
      <c r="J27" s="63"/>
      <c r="K27" s="63"/>
      <c r="L27" s="63"/>
      <c r="M27" s="63"/>
      <c r="N27" s="63"/>
      <c r="O27" s="63"/>
      <c r="P27" s="64"/>
    </row>
    <row r="28" spans="1:17" ht="32" customHeight="1" x14ac:dyDescent="0.55000000000000004">
      <c r="A28" s="25"/>
      <c r="B28" s="34">
        <v>2</v>
      </c>
      <c r="C28" s="62"/>
      <c r="D28" s="63"/>
      <c r="E28" s="64"/>
      <c r="F28" s="49" t="s">
        <v>4</v>
      </c>
      <c r="G28" s="49"/>
      <c r="H28" s="49"/>
      <c r="I28" s="65"/>
      <c r="J28" s="63"/>
      <c r="K28" s="63"/>
      <c r="L28" s="63"/>
      <c r="M28" s="63"/>
      <c r="N28" s="63"/>
      <c r="O28" s="63"/>
      <c r="P28" s="64"/>
    </row>
    <row r="29" spans="1:17" ht="32" customHeight="1" x14ac:dyDescent="0.55000000000000004">
      <c r="A29" s="25"/>
      <c r="B29" s="34">
        <v>3</v>
      </c>
      <c r="C29" s="62"/>
      <c r="D29" s="63"/>
      <c r="E29" s="64"/>
      <c r="F29" s="49" t="s">
        <v>4</v>
      </c>
      <c r="G29" s="49"/>
      <c r="H29" s="49"/>
      <c r="I29" s="65"/>
      <c r="J29" s="63"/>
      <c r="K29" s="63"/>
      <c r="L29" s="63"/>
      <c r="M29" s="63"/>
      <c r="N29" s="63"/>
      <c r="O29" s="63"/>
      <c r="P29" s="64"/>
    </row>
    <row r="30" spans="1:17" ht="8.25" customHeight="1" x14ac:dyDescent="0.55000000000000004">
      <c r="A30" s="25"/>
      <c r="B30" s="25"/>
      <c r="C30" s="25"/>
      <c r="D30" s="25"/>
      <c r="E30" s="25"/>
      <c r="F30" s="25"/>
      <c r="G30" s="26"/>
      <c r="H30" s="25"/>
      <c r="I30" s="25"/>
      <c r="J30" s="25"/>
      <c r="K30" s="25"/>
      <c r="L30" s="25"/>
      <c r="M30" s="25"/>
      <c r="N30" s="25"/>
      <c r="O30" s="25"/>
      <c r="P30" s="25"/>
    </row>
    <row r="31" spans="1:17" ht="21" customHeight="1" x14ac:dyDescent="0.55000000000000004">
      <c r="A31" s="25" t="s">
        <v>3</v>
      </c>
      <c r="B31" s="25"/>
      <c r="C31" s="25"/>
      <c r="D31" s="25"/>
      <c r="E31" s="25"/>
      <c r="F31" s="25"/>
      <c r="G31" s="26"/>
      <c r="H31" s="25"/>
      <c r="I31" s="25"/>
      <c r="J31" s="25"/>
      <c r="K31" s="25"/>
      <c r="L31" s="25"/>
      <c r="M31" s="25"/>
      <c r="N31" s="25"/>
      <c r="O31" s="25"/>
      <c r="P31" s="25"/>
    </row>
    <row r="32" spans="1:17" ht="32" customHeight="1" x14ac:dyDescent="0.55000000000000004">
      <c r="A32" s="25"/>
      <c r="B32" s="65" t="s">
        <v>2</v>
      </c>
      <c r="C32" s="75"/>
      <c r="D32" s="76"/>
      <c r="E32" s="62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4"/>
    </row>
    <row r="33" spans="1:16" ht="32" customHeight="1" x14ac:dyDescent="0.55000000000000004">
      <c r="A33" s="25"/>
      <c r="B33" s="65" t="s">
        <v>1</v>
      </c>
      <c r="C33" s="75"/>
      <c r="D33" s="76"/>
      <c r="E33" s="62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4"/>
    </row>
    <row r="34" spans="1:16" ht="32" customHeight="1" x14ac:dyDescent="0.55000000000000004">
      <c r="A34" s="25"/>
      <c r="B34" s="65" t="s">
        <v>0</v>
      </c>
      <c r="C34" s="75"/>
      <c r="D34" s="76"/>
      <c r="E34" s="62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4"/>
    </row>
    <row r="35" spans="1:16" ht="15.5" x14ac:dyDescent="0.55000000000000004">
      <c r="A35" s="25"/>
      <c r="B35" s="25"/>
      <c r="C35" s="25"/>
      <c r="D35" s="25"/>
      <c r="E35" s="25"/>
      <c r="F35" s="25"/>
      <c r="G35" s="26"/>
      <c r="H35" s="25"/>
      <c r="I35" s="25"/>
      <c r="J35" s="25"/>
      <c r="K35" s="25"/>
      <c r="L35" s="25"/>
      <c r="M35" s="25"/>
      <c r="N35" s="25"/>
      <c r="O35" s="25"/>
      <c r="P35" s="25"/>
    </row>
  </sheetData>
  <sheetProtection password="CAEC" sheet="1" selectLockedCells="1"/>
  <protectedRanges>
    <protectedRange password="CAEC" sqref="L1 N1 P1 E4 I4 F5 D6 D7 I7 G18 B24 C27:E29 J27:P29 E32:P34" name="範囲1"/>
  </protectedRanges>
  <mergeCells count="44">
    <mergeCell ref="B34:D34"/>
    <mergeCell ref="E34:P34"/>
    <mergeCell ref="C29:E29"/>
    <mergeCell ref="F29:I29"/>
    <mergeCell ref="J29:P29"/>
    <mergeCell ref="B32:D32"/>
    <mergeCell ref="E32:P32"/>
    <mergeCell ref="C28:E28"/>
    <mergeCell ref="F28:I28"/>
    <mergeCell ref="J28:P28"/>
    <mergeCell ref="B33:D33"/>
    <mergeCell ref="E33:P33"/>
    <mergeCell ref="C27:E27"/>
    <mergeCell ref="F27:I27"/>
    <mergeCell ref="J27:P27"/>
    <mergeCell ref="C18:D18"/>
    <mergeCell ref="E18:F18"/>
    <mergeCell ref="P18:P20"/>
    <mergeCell ref="C19:D19"/>
    <mergeCell ref="E19:F19"/>
    <mergeCell ref="C20:D20"/>
    <mergeCell ref="E20:F20"/>
    <mergeCell ref="B24:D24"/>
    <mergeCell ref="E24:F24"/>
    <mergeCell ref="G24:K24"/>
    <mergeCell ref="C26:E26"/>
    <mergeCell ref="F26:P26"/>
    <mergeCell ref="C4:C5"/>
    <mergeCell ref="E4:G4"/>
    <mergeCell ref="I4:P4"/>
    <mergeCell ref="D5:E5"/>
    <mergeCell ref="F5:P5"/>
    <mergeCell ref="D6:P6"/>
    <mergeCell ref="D7:F7"/>
    <mergeCell ref="G7:H7"/>
    <mergeCell ref="I7:P7"/>
    <mergeCell ref="G18:O20"/>
    <mergeCell ref="C17:D17"/>
    <mergeCell ref="E17:F17"/>
    <mergeCell ref="G17:P17"/>
    <mergeCell ref="A9:Q9"/>
    <mergeCell ref="A11:Q12"/>
    <mergeCell ref="A13:Q13"/>
    <mergeCell ref="G15:J15"/>
  </mergeCells>
  <phoneticPr fontId="6"/>
  <printOptions horizontalCentered="1"/>
  <pageMargins left="0.51181102362204722" right="0.51181102362204722" top="0.74803149606299213" bottom="0.74803149606299213" header="0.31496062992125984" footer="0.31496062992125984"/>
  <pageSetup paperSize="9" scale="76" orientation="portrait" r:id="rId1"/>
  <headerFooter>
    <oddHeader>&amp;L&amp;"ＭＳ 明朝,標準"様式第６号（第１２条関係）
&amp;R&amp;9（令和４年度申請用）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プルダウン!$C$3:$C$5</xm:f>
          </x14:formula1>
          <xm:sqref>G18:O20</xm:sqref>
        </x14:dataValidation>
        <x14:dataValidation type="list" allowBlank="1" showInputMessage="1" showErrorMessage="1">
          <x14:formula1>
            <xm:f>プルダウン!$D$3:$D$68</xm:f>
          </x14:formula1>
          <xm:sqref>J27:P29</xm:sqref>
        </x14:dataValidation>
        <x14:dataValidation type="list" allowBlank="1" showInputMessage="1" showErrorMessage="1">
          <x14:formula1>
            <xm:f>プルダウン!$A$3:$A$8</xm:f>
          </x14:formula1>
          <xm:sqref>B24:D24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zoomScale="70" zoomScaleNormal="70" workbookViewId="0">
      <selection activeCell="H14" sqref="H14"/>
    </sheetView>
  </sheetViews>
  <sheetFormatPr defaultColWidth="9" defaultRowHeight="18" x14ac:dyDescent="0.55000000000000004"/>
  <cols>
    <col min="1" max="1" width="27.25" style="3" customWidth="1"/>
    <col min="2" max="2" width="15.75" style="3" bestFit="1" customWidth="1"/>
    <col min="3" max="3" width="16.4140625" style="3" bestFit="1" customWidth="1"/>
    <col min="4" max="6" width="8.25" style="3" customWidth="1"/>
    <col min="7" max="7" width="12.5" style="3" customWidth="1"/>
    <col min="8" max="8" width="10.5" style="3" customWidth="1"/>
    <col min="9" max="16384" width="9" style="3"/>
  </cols>
  <sheetData>
    <row r="1" spans="1:8" x14ac:dyDescent="0.55000000000000004">
      <c r="A1" s="3" t="s">
        <v>30</v>
      </c>
      <c r="B1" s="3" t="s">
        <v>31</v>
      </c>
      <c r="C1" s="3" t="s">
        <v>32</v>
      </c>
      <c r="D1" s="77" t="s">
        <v>109</v>
      </c>
      <c r="E1" s="3" t="s">
        <v>33</v>
      </c>
      <c r="F1" s="3" t="s">
        <v>34</v>
      </c>
      <c r="G1" s="3" t="s">
        <v>35</v>
      </c>
      <c r="H1" s="3" t="s">
        <v>36</v>
      </c>
    </row>
    <row r="3" spans="1:8" x14ac:dyDescent="0.55000000000000004">
      <c r="A3" s="4">
        <v>44743</v>
      </c>
      <c r="B3" s="4">
        <v>44834</v>
      </c>
      <c r="C3" s="3">
        <v>300000</v>
      </c>
      <c r="D3" s="3" t="s">
        <v>37</v>
      </c>
      <c r="E3" s="3" t="s">
        <v>38</v>
      </c>
      <c r="F3" s="3" t="b">
        <v>0</v>
      </c>
      <c r="G3" s="3">
        <f>IF(F3=TRUE,200000,0)</f>
        <v>0</v>
      </c>
    </row>
    <row r="4" spans="1:8" x14ac:dyDescent="0.55000000000000004">
      <c r="A4" s="4">
        <v>44774</v>
      </c>
      <c r="B4" s="4">
        <v>44865</v>
      </c>
      <c r="C4" s="3">
        <v>600000</v>
      </c>
      <c r="D4" s="3" t="s">
        <v>39</v>
      </c>
      <c r="E4" s="3" t="s">
        <v>40</v>
      </c>
      <c r="F4" s="3" t="b">
        <v>0</v>
      </c>
      <c r="G4" s="3">
        <f>IF(F4=TRUE,400000,0)</f>
        <v>0</v>
      </c>
    </row>
    <row r="5" spans="1:8" x14ac:dyDescent="0.55000000000000004">
      <c r="A5" s="4">
        <v>44805</v>
      </c>
      <c r="B5" s="4">
        <v>44895</v>
      </c>
      <c r="C5" s="3">
        <v>900000</v>
      </c>
      <c r="D5" s="3" t="s">
        <v>41</v>
      </c>
      <c r="E5" s="3" t="s">
        <v>42</v>
      </c>
      <c r="F5" s="3" t="b">
        <v>0</v>
      </c>
      <c r="G5" s="3">
        <f>IF(F5=TRUE,600000,0)</f>
        <v>0</v>
      </c>
    </row>
    <row r="6" spans="1:8" x14ac:dyDescent="0.55000000000000004">
      <c r="A6" s="4">
        <v>44835</v>
      </c>
      <c r="B6" s="4">
        <v>44926</v>
      </c>
      <c r="D6" s="3" t="s">
        <v>43</v>
      </c>
      <c r="E6" s="3" t="s">
        <v>44</v>
      </c>
      <c r="G6" s="3">
        <f>SUM(G3:G5)</f>
        <v>0</v>
      </c>
      <c r="H6" s="3">
        <f>SUM(G6:G6)</f>
        <v>0</v>
      </c>
    </row>
    <row r="7" spans="1:8" x14ac:dyDescent="0.55000000000000004">
      <c r="A7" s="4">
        <v>44866</v>
      </c>
      <c r="B7" s="4">
        <v>44957</v>
      </c>
      <c r="D7" s="3" t="s">
        <v>45</v>
      </c>
    </row>
    <row r="8" spans="1:8" x14ac:dyDescent="0.55000000000000004">
      <c r="A8" s="4">
        <v>44896</v>
      </c>
      <c r="B8" s="4">
        <v>44985</v>
      </c>
      <c r="D8" s="3" t="s">
        <v>46</v>
      </c>
    </row>
    <row r="9" spans="1:8" x14ac:dyDescent="0.55000000000000004">
      <c r="D9" s="3" t="s">
        <v>47</v>
      </c>
    </row>
    <row r="10" spans="1:8" x14ac:dyDescent="0.55000000000000004">
      <c r="D10" s="3" t="s">
        <v>48</v>
      </c>
    </row>
    <row r="11" spans="1:8" x14ac:dyDescent="0.55000000000000004">
      <c r="D11" s="3" t="s">
        <v>49</v>
      </c>
    </row>
    <row r="12" spans="1:8" x14ac:dyDescent="0.55000000000000004">
      <c r="D12" s="3" t="s">
        <v>50</v>
      </c>
    </row>
    <row r="13" spans="1:8" x14ac:dyDescent="0.55000000000000004">
      <c r="D13" s="3" t="s">
        <v>51</v>
      </c>
    </row>
    <row r="14" spans="1:8" x14ac:dyDescent="0.55000000000000004">
      <c r="D14" s="3" t="s">
        <v>52</v>
      </c>
    </row>
    <row r="15" spans="1:8" x14ac:dyDescent="0.55000000000000004">
      <c r="D15" s="3" t="s">
        <v>53</v>
      </c>
    </row>
    <row r="16" spans="1:8" x14ac:dyDescent="0.55000000000000004">
      <c r="D16" s="3" t="s">
        <v>54</v>
      </c>
    </row>
    <row r="17" spans="4:4" x14ac:dyDescent="0.55000000000000004">
      <c r="D17" s="3" t="s">
        <v>55</v>
      </c>
    </row>
    <row r="18" spans="4:4" x14ac:dyDescent="0.55000000000000004">
      <c r="D18" s="3" t="s">
        <v>56</v>
      </c>
    </row>
    <row r="19" spans="4:4" x14ac:dyDescent="0.55000000000000004">
      <c r="D19" s="3" t="s">
        <v>57</v>
      </c>
    </row>
    <row r="20" spans="4:4" x14ac:dyDescent="0.55000000000000004">
      <c r="D20" s="3" t="s">
        <v>58</v>
      </c>
    </row>
    <row r="21" spans="4:4" x14ac:dyDescent="0.55000000000000004">
      <c r="D21" s="3" t="s">
        <v>59</v>
      </c>
    </row>
    <row r="22" spans="4:4" x14ac:dyDescent="0.55000000000000004">
      <c r="D22" s="3" t="s">
        <v>60</v>
      </c>
    </row>
    <row r="23" spans="4:4" x14ac:dyDescent="0.55000000000000004">
      <c r="D23" s="3" t="s">
        <v>61</v>
      </c>
    </row>
    <row r="24" spans="4:4" x14ac:dyDescent="0.55000000000000004">
      <c r="D24" s="3" t="s">
        <v>62</v>
      </c>
    </row>
    <row r="25" spans="4:4" x14ac:dyDescent="0.55000000000000004">
      <c r="D25" s="3" t="s">
        <v>63</v>
      </c>
    </row>
    <row r="26" spans="4:4" x14ac:dyDescent="0.55000000000000004">
      <c r="D26" s="3" t="s">
        <v>64</v>
      </c>
    </row>
    <row r="27" spans="4:4" x14ac:dyDescent="0.55000000000000004">
      <c r="D27" s="3" t="s">
        <v>65</v>
      </c>
    </row>
    <row r="28" spans="4:4" x14ac:dyDescent="0.55000000000000004">
      <c r="D28" s="3" t="s">
        <v>66</v>
      </c>
    </row>
    <row r="29" spans="4:4" x14ac:dyDescent="0.55000000000000004">
      <c r="D29" s="3" t="s">
        <v>67</v>
      </c>
    </row>
    <row r="30" spans="4:4" x14ac:dyDescent="0.55000000000000004">
      <c r="D30" s="3" t="s">
        <v>68</v>
      </c>
    </row>
    <row r="31" spans="4:4" x14ac:dyDescent="0.55000000000000004">
      <c r="D31" s="3" t="s">
        <v>69</v>
      </c>
    </row>
    <row r="32" spans="4:4" x14ac:dyDescent="0.55000000000000004">
      <c r="D32" s="3" t="s">
        <v>70</v>
      </c>
    </row>
    <row r="33" spans="4:4" x14ac:dyDescent="0.55000000000000004">
      <c r="D33" s="3" t="s">
        <v>71</v>
      </c>
    </row>
    <row r="34" spans="4:4" x14ac:dyDescent="0.55000000000000004">
      <c r="D34" s="3" t="s">
        <v>72</v>
      </c>
    </row>
    <row r="35" spans="4:4" x14ac:dyDescent="0.55000000000000004">
      <c r="D35" s="3" t="s">
        <v>73</v>
      </c>
    </row>
    <row r="36" spans="4:4" x14ac:dyDescent="0.55000000000000004">
      <c r="D36" s="3" t="s">
        <v>74</v>
      </c>
    </row>
    <row r="37" spans="4:4" x14ac:dyDescent="0.55000000000000004">
      <c r="D37" s="3" t="s">
        <v>75</v>
      </c>
    </row>
    <row r="38" spans="4:4" x14ac:dyDescent="0.55000000000000004">
      <c r="D38" s="3" t="s">
        <v>76</v>
      </c>
    </row>
    <row r="39" spans="4:4" x14ac:dyDescent="0.55000000000000004">
      <c r="D39" s="3" t="s">
        <v>77</v>
      </c>
    </row>
    <row r="40" spans="4:4" x14ac:dyDescent="0.55000000000000004">
      <c r="D40" s="3" t="s">
        <v>78</v>
      </c>
    </row>
    <row r="41" spans="4:4" x14ac:dyDescent="0.55000000000000004">
      <c r="D41" s="3" t="s">
        <v>79</v>
      </c>
    </row>
    <row r="42" spans="4:4" x14ac:dyDescent="0.55000000000000004">
      <c r="D42" s="3" t="s">
        <v>80</v>
      </c>
    </row>
    <row r="43" spans="4:4" x14ac:dyDescent="0.55000000000000004">
      <c r="D43" s="3" t="s">
        <v>81</v>
      </c>
    </row>
    <row r="44" spans="4:4" x14ac:dyDescent="0.55000000000000004">
      <c r="D44" s="3" t="s">
        <v>82</v>
      </c>
    </row>
    <row r="45" spans="4:4" x14ac:dyDescent="0.55000000000000004">
      <c r="D45" s="3" t="s">
        <v>83</v>
      </c>
    </row>
    <row r="46" spans="4:4" x14ac:dyDescent="0.55000000000000004">
      <c r="D46" s="3" t="s">
        <v>84</v>
      </c>
    </row>
    <row r="47" spans="4:4" x14ac:dyDescent="0.55000000000000004">
      <c r="D47" s="3" t="s">
        <v>85</v>
      </c>
    </row>
    <row r="48" spans="4:4" x14ac:dyDescent="0.55000000000000004">
      <c r="D48" s="3" t="s">
        <v>86</v>
      </c>
    </row>
    <row r="49" spans="4:4" x14ac:dyDescent="0.55000000000000004">
      <c r="D49" s="3" t="s">
        <v>87</v>
      </c>
    </row>
    <row r="50" spans="4:4" x14ac:dyDescent="0.55000000000000004">
      <c r="D50" s="3" t="s">
        <v>88</v>
      </c>
    </row>
    <row r="51" spans="4:4" x14ac:dyDescent="0.55000000000000004">
      <c r="D51" s="3" t="s">
        <v>89</v>
      </c>
    </row>
    <row r="52" spans="4:4" x14ac:dyDescent="0.55000000000000004">
      <c r="D52" s="3" t="s">
        <v>90</v>
      </c>
    </row>
    <row r="53" spans="4:4" x14ac:dyDescent="0.55000000000000004">
      <c r="D53" s="3" t="s">
        <v>91</v>
      </c>
    </row>
    <row r="54" spans="4:4" x14ac:dyDescent="0.55000000000000004">
      <c r="D54" s="3" t="s">
        <v>92</v>
      </c>
    </row>
    <row r="55" spans="4:4" x14ac:dyDescent="0.55000000000000004">
      <c r="D55" s="3" t="s">
        <v>93</v>
      </c>
    </row>
    <row r="57" spans="4:4" x14ac:dyDescent="0.55000000000000004">
      <c r="D57" s="3" t="s">
        <v>94</v>
      </c>
    </row>
    <row r="58" spans="4:4" x14ac:dyDescent="0.55000000000000004">
      <c r="D58" s="3" t="s">
        <v>95</v>
      </c>
    </row>
    <row r="59" spans="4:4" x14ac:dyDescent="0.55000000000000004">
      <c r="D59" s="3" t="s">
        <v>96</v>
      </c>
    </row>
    <row r="60" spans="4:4" x14ac:dyDescent="0.55000000000000004">
      <c r="D60" s="3" t="s">
        <v>97</v>
      </c>
    </row>
    <row r="62" spans="4:4" x14ac:dyDescent="0.55000000000000004">
      <c r="D62" s="3" t="s">
        <v>98</v>
      </c>
    </row>
    <row r="63" spans="4:4" x14ac:dyDescent="0.55000000000000004">
      <c r="D63" s="3" t="s">
        <v>99</v>
      </c>
    </row>
    <row r="65" spans="4:4" x14ac:dyDescent="0.55000000000000004">
      <c r="D65" s="3" t="s">
        <v>100</v>
      </c>
    </row>
    <row r="66" spans="4:4" x14ac:dyDescent="0.55000000000000004">
      <c r="D66" s="3" t="s">
        <v>101</v>
      </c>
    </row>
    <row r="68" spans="4:4" x14ac:dyDescent="0.55000000000000004">
      <c r="D68" s="3" t="s">
        <v>102</v>
      </c>
    </row>
  </sheetData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①様式第6号</vt:lpstr>
      <vt:lpstr>プルダウン</vt:lpstr>
      <vt:lpstr>①様式第6号!Print_Area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2022-04-27T07:51:23Z</dcterms:modified>
  <cp:contentStatus/>
</cp:coreProperties>
</file>