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63503雇用就業部労働環境課勤労者支援担当\労働環境課専用\勤労者支援係\10 労政会館\03労政会館の運営関係\R8\20260618　大崎から（はたらくネットの更新関係）\"/>
    </mc:Choice>
  </mc:AlternateContent>
  <xr:revisionPtr revIDLastSave="0" documentId="13_ncr:1_{80D0C6F2-B167-4ED9-8193-F21DD23F22FD}" xr6:coauthVersionLast="47" xr6:coauthVersionMax="47" xr10:uidLastSave="{00000000-0000-0000-0000-000000000000}"/>
  <bookViews>
    <workbookView xWindow="-96" yWindow="-96" windowWidth="23232" windowHeight="12432" xr2:uid="{3B283C25-689C-43E2-810C-999042AB9855}"/>
  </bookViews>
  <sheets>
    <sheet name="●南部申請書" sheetId="11" r:id="rId1"/>
    <sheet name="●南部承認書" sheetId="12" r:id="rId2"/>
    <sheet name="宛先" sheetId="13" r:id="rId3"/>
    <sheet name="リスト" sheetId="2" r:id="rId4"/>
  </sheets>
  <definedNames>
    <definedName name="A9南部">リスト!$A$9:$A$14</definedName>
    <definedName name="国分寺">リスト!$C$9:$C$15</definedName>
    <definedName name="選択">リスト!$A$17:$A$18</definedName>
    <definedName name="南部">リスト!$A$9:$A$14</definedName>
    <definedName name="八王子">リスト!$E$9:$E$21</definedName>
    <definedName name="有無">リスト!$E$3:$E$4</definedName>
    <definedName name="労政会館">リスト!$C$3:$C$5</definedName>
    <definedName name="労働相談情報センター">リスト!$A$2:$A$4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1" l="1"/>
  <c r="B22" i="12" l="1"/>
  <c r="B24" i="12"/>
  <c r="B26" i="12"/>
  <c r="B20" i="12"/>
  <c r="H19" i="12"/>
  <c r="K21" i="12"/>
  <c r="K23" i="12"/>
  <c r="K25" i="12"/>
  <c r="K19" i="12"/>
  <c r="H21" i="12"/>
  <c r="I21" i="12"/>
  <c r="J21" i="12"/>
  <c r="H23" i="12"/>
  <c r="I23" i="12"/>
  <c r="J23" i="12"/>
  <c r="H25" i="12"/>
  <c r="I25" i="12"/>
  <c r="J25" i="12"/>
  <c r="I19" i="12"/>
  <c r="J19" i="12"/>
  <c r="D19" i="12"/>
  <c r="G20" i="12"/>
  <c r="D13" i="12"/>
  <c r="J9" i="12"/>
  <c r="D9" i="12"/>
  <c r="J11" i="12"/>
  <c r="D21" i="12"/>
  <c r="G21" i="12"/>
  <c r="D23" i="12"/>
  <c r="G23" i="12"/>
  <c r="D25" i="12"/>
  <c r="G25" i="12"/>
  <c r="G27" i="12"/>
  <c r="J27" i="12"/>
  <c r="H28" i="12"/>
  <c r="D29" i="12"/>
  <c r="D32" i="12"/>
  <c r="H32" i="12"/>
  <c r="N2" i="11"/>
  <c r="M32" i="11"/>
  <c r="D35" i="11"/>
  <c r="A10" i="13"/>
  <c r="A9" i="13"/>
  <c r="A7" i="13"/>
  <c r="A4" i="13"/>
  <c r="A1" i="13"/>
  <c r="A3" i="13"/>
</calcChain>
</file>

<file path=xl/sharedStrings.xml><?xml version="1.0" encoding="utf-8"?>
<sst xmlns="http://schemas.openxmlformats.org/spreadsheetml/2006/main" count="160" uniqueCount="86">
  <si>
    <t>電話</t>
    <rPh sb="0" eb="2">
      <t>デンワ</t>
    </rPh>
    <phoneticPr fontId="2"/>
  </si>
  <si>
    <t>使用目的</t>
    <rPh sb="0" eb="2">
      <t>シヨウ</t>
    </rPh>
    <rPh sb="2" eb="4">
      <t>モクテキ</t>
    </rPh>
    <phoneticPr fontId="2"/>
  </si>
  <si>
    <t>備考</t>
    <rPh sb="0" eb="2">
      <t>ビコウ</t>
    </rPh>
    <phoneticPr fontId="2"/>
  </si>
  <si>
    <t>大崎</t>
    <rPh sb="0" eb="2">
      <t>オオサキ</t>
    </rPh>
    <phoneticPr fontId="2"/>
  </si>
  <si>
    <t>国分寺</t>
    <rPh sb="0" eb="3">
      <t>コクブンジ</t>
    </rPh>
    <phoneticPr fontId="2"/>
  </si>
  <si>
    <t>八王子</t>
    <rPh sb="0" eb="3">
      <t>ハチオウジ</t>
    </rPh>
    <phoneticPr fontId="2"/>
  </si>
  <si>
    <t>南部</t>
    <rPh sb="0" eb="2">
      <t>ナンブ</t>
    </rPh>
    <phoneticPr fontId="2"/>
  </si>
  <si>
    <t>労政会館</t>
    <rPh sb="0" eb="2">
      <t>ロウセイ</t>
    </rPh>
    <rPh sb="2" eb="4">
      <t>カイカン</t>
    </rPh>
    <phoneticPr fontId="2"/>
  </si>
  <si>
    <t>別記第１号様式（第１条関係）</t>
    <rPh sb="0" eb="2">
      <t>ベッキ</t>
    </rPh>
    <rPh sb="2" eb="3">
      <t>ダイ</t>
    </rPh>
    <rPh sb="4" eb="5">
      <t>ゴウ</t>
    </rPh>
    <rPh sb="5" eb="7">
      <t>ヨウシキ</t>
    </rPh>
    <rPh sb="8" eb="9">
      <t>ダイ</t>
    </rPh>
    <rPh sb="10" eb="11">
      <t>ジョウ</t>
    </rPh>
    <rPh sb="11" eb="13">
      <t>カンケイ</t>
    </rPh>
    <phoneticPr fontId="2"/>
  </si>
  <si>
    <t>東京都労政会館使用承認申請書</t>
    <rPh sb="0" eb="2">
      <t>トウキョウ</t>
    </rPh>
    <rPh sb="2" eb="3">
      <t>ト</t>
    </rPh>
    <rPh sb="3" eb="5">
      <t>ロウセイ</t>
    </rPh>
    <rPh sb="5" eb="7">
      <t>カイカン</t>
    </rPh>
    <rPh sb="7" eb="9">
      <t>シヨウ</t>
    </rPh>
    <rPh sb="9" eb="11">
      <t>ショウニン</t>
    </rPh>
    <rPh sb="11" eb="14">
      <t>シンセイショ</t>
    </rPh>
    <phoneticPr fontId="2"/>
  </si>
  <si>
    <t>東京都労働相談情報センター</t>
    <rPh sb="0" eb="3">
      <t>トウキョウト</t>
    </rPh>
    <rPh sb="3" eb="5">
      <t>ロウドウ</t>
    </rPh>
    <rPh sb="5" eb="7">
      <t>ソウダン</t>
    </rPh>
    <rPh sb="7" eb="9">
      <t>ジョウホウ</t>
    </rPh>
    <phoneticPr fontId="2"/>
  </si>
  <si>
    <t>事務所長　殿</t>
    <rPh sb="0" eb="2">
      <t>ジム</t>
    </rPh>
    <rPh sb="2" eb="4">
      <t>ショチョウ</t>
    </rPh>
    <rPh sb="5" eb="6">
      <t>ドノ</t>
    </rPh>
    <phoneticPr fontId="2"/>
  </si>
  <si>
    <t>次のとおり東京都</t>
    <rPh sb="0" eb="1">
      <t>ツギ</t>
    </rPh>
    <rPh sb="5" eb="8">
      <t>トウキョウト</t>
    </rPh>
    <phoneticPr fontId="2"/>
  </si>
  <si>
    <t>労政会館を使用したいので、申請します。</t>
    <rPh sb="0" eb="2">
      <t>ロウセイ</t>
    </rPh>
    <rPh sb="2" eb="4">
      <t>カイカン</t>
    </rPh>
    <rPh sb="5" eb="7">
      <t>シヨウ</t>
    </rPh>
    <rPh sb="13" eb="15">
      <t>シンセイ</t>
    </rPh>
    <phoneticPr fontId="2"/>
  </si>
  <si>
    <t>申　　　請　　　人</t>
    <rPh sb="0" eb="1">
      <t>サル</t>
    </rPh>
    <rPh sb="4" eb="5">
      <t>ショウ</t>
    </rPh>
    <rPh sb="8" eb="9">
      <t>ジン</t>
    </rPh>
    <phoneticPr fontId="2"/>
  </si>
  <si>
    <t>　団体名</t>
    <rPh sb="1" eb="4">
      <t>ダンタイメイ</t>
    </rPh>
    <phoneticPr fontId="2"/>
  </si>
  <si>
    <t>（具体的に）</t>
    <rPh sb="1" eb="4">
      <t>グタイテキ</t>
    </rPh>
    <phoneticPr fontId="2"/>
  </si>
  <si>
    <t>使用年月日</t>
    <rPh sb="0" eb="2">
      <t>シヨウ</t>
    </rPh>
    <rPh sb="2" eb="4">
      <t>ネンゲツ</t>
    </rPh>
    <rPh sb="4" eb="5">
      <t>ヒ</t>
    </rPh>
    <phoneticPr fontId="2"/>
  </si>
  <si>
    <t>施設名</t>
    <rPh sb="0" eb="2">
      <t>シセツ</t>
    </rPh>
    <rPh sb="2" eb="3">
      <t>メイ</t>
    </rPh>
    <phoneticPr fontId="2"/>
  </si>
  <si>
    <t>人員</t>
    <rPh sb="0" eb="2">
      <t>ジンイン</t>
    </rPh>
    <phoneticPr fontId="2"/>
  </si>
  <si>
    <t>　午前</t>
    <rPh sb="1" eb="3">
      <t>ゴゼン</t>
    </rPh>
    <phoneticPr fontId="2"/>
  </si>
  <si>
    <t>　午後</t>
    <rPh sb="1" eb="3">
      <t>ゴゴ</t>
    </rPh>
    <phoneticPr fontId="2"/>
  </si>
  <si>
    <t>　夜間</t>
    <rPh sb="1" eb="3">
      <t>ヤカン</t>
    </rPh>
    <phoneticPr fontId="2"/>
  </si>
  <si>
    <t>使用時における会場</t>
    <rPh sb="0" eb="3">
      <t>シヨウジ</t>
    </rPh>
    <rPh sb="7" eb="9">
      <t>カイジョウ</t>
    </rPh>
    <phoneticPr fontId="2"/>
  </si>
  <si>
    <t>責任者及び会場表示　　　</t>
    <rPh sb="0" eb="3">
      <t>セキニンシャ</t>
    </rPh>
    <rPh sb="3" eb="4">
      <t>オヨ</t>
    </rPh>
    <rPh sb="5" eb="7">
      <t>カイジョウ</t>
    </rPh>
    <rPh sb="7" eb="9">
      <t>ヒョウジ</t>
    </rPh>
    <phoneticPr fontId="2"/>
  </si>
  <si>
    <t>　氏名</t>
    <rPh sb="1" eb="3">
      <t>シメイ</t>
    </rPh>
    <phoneticPr fontId="2"/>
  </si>
  <si>
    <t>　電話</t>
    <rPh sb="1" eb="3">
      <t>デンワ</t>
    </rPh>
    <phoneticPr fontId="2"/>
  </si>
  <si>
    <t>　住所</t>
    <rPh sb="1" eb="2">
      <t>ジュウ</t>
    </rPh>
    <rPh sb="2" eb="3">
      <t>ショ</t>
    </rPh>
    <phoneticPr fontId="2"/>
  </si>
  <si>
    <t>　責任者名</t>
    <rPh sb="1" eb="4">
      <t>セキニンシャ</t>
    </rPh>
    <rPh sb="4" eb="5">
      <t>メイ</t>
    </rPh>
    <phoneticPr fontId="2"/>
  </si>
  <si>
    <t>会場に特別の設備を</t>
    <rPh sb="0" eb="2">
      <t>カイジョウ</t>
    </rPh>
    <rPh sb="3" eb="5">
      <t>トクベツ</t>
    </rPh>
    <rPh sb="6" eb="8">
      <t>セツビ</t>
    </rPh>
    <phoneticPr fontId="2"/>
  </si>
  <si>
    <t>　　　場合その内容</t>
    <rPh sb="3" eb="5">
      <t>バアイ</t>
    </rPh>
    <rPh sb="7" eb="9">
      <t>ナイヨウ</t>
    </rPh>
    <phoneticPr fontId="2"/>
  </si>
  <si>
    <t>　し、又は変更を加える</t>
    <rPh sb="3" eb="4">
      <t>マタ</t>
    </rPh>
    <rPh sb="5" eb="7">
      <t>ヘンコウ</t>
    </rPh>
    <rPh sb="8" eb="9">
      <t>クワ</t>
    </rPh>
    <phoneticPr fontId="2"/>
  </si>
  <si>
    <t>　　　入場料・受講料等</t>
    <rPh sb="3" eb="5">
      <t>ニュウジョウ</t>
    </rPh>
    <rPh sb="5" eb="6">
      <t>リョウ</t>
    </rPh>
    <rPh sb="7" eb="10">
      <t>ジュコウリョウ</t>
    </rPh>
    <rPh sb="10" eb="11">
      <t>トウ</t>
    </rPh>
    <phoneticPr fontId="2"/>
  </si>
  <si>
    <t>　　　徴収の有無</t>
    <rPh sb="3" eb="5">
      <t>チョウシュウ</t>
    </rPh>
    <rPh sb="6" eb="8">
      <t>ウム</t>
    </rPh>
    <phoneticPr fontId="2"/>
  </si>
  <si>
    <t>受付者</t>
    <rPh sb="0" eb="2">
      <t>ウケツケ</t>
    </rPh>
    <rPh sb="2" eb="3">
      <t>シャ</t>
    </rPh>
    <phoneticPr fontId="2"/>
  </si>
  <si>
    <t>使用料減額規定</t>
    <rPh sb="0" eb="3">
      <t>シヨウリョウ</t>
    </rPh>
    <rPh sb="3" eb="5">
      <t>ゲンガク</t>
    </rPh>
    <rPh sb="5" eb="7">
      <t>キテイ</t>
    </rPh>
    <phoneticPr fontId="2"/>
  </si>
  <si>
    <t>適用の有無</t>
    <rPh sb="0" eb="2">
      <t>テキヨウ</t>
    </rPh>
    <rPh sb="3" eb="5">
      <t>ウム</t>
    </rPh>
    <phoneticPr fontId="2"/>
  </si>
  <si>
    <t>円</t>
    <rPh sb="0" eb="1">
      <t>エン</t>
    </rPh>
    <phoneticPr fontId="2"/>
  </si>
  <si>
    <t>　使用料</t>
    <rPh sb="1" eb="4">
      <t>シヨウリョウ</t>
    </rPh>
    <phoneticPr fontId="2"/>
  </si>
  <si>
    <t>年  月  日</t>
    <rPh sb="0" eb="1">
      <t>トシ</t>
    </rPh>
    <rPh sb="3" eb="4">
      <t>ツキ</t>
    </rPh>
    <rPh sb="6" eb="7">
      <t>ヒ</t>
    </rPh>
    <phoneticPr fontId="2"/>
  </si>
  <si>
    <t>　（勤務先）</t>
    <rPh sb="2" eb="5">
      <t>キンムサキ</t>
    </rPh>
    <phoneticPr fontId="2"/>
  </si>
  <si>
    <t>　　人</t>
    <rPh sb="2" eb="3">
      <t>ニン</t>
    </rPh>
    <phoneticPr fontId="2"/>
  </si>
  <si>
    <t>領収日</t>
    <rPh sb="0" eb="3">
      <t>リョウシュウビ</t>
    </rPh>
    <phoneticPr fontId="2"/>
  </si>
  <si>
    <t>　　東京都労働相談情報センター</t>
    <rPh sb="2" eb="5">
      <t>トウキョウト</t>
    </rPh>
    <rPh sb="5" eb="7">
      <t>ロウドウ</t>
    </rPh>
    <rPh sb="7" eb="9">
      <t>ソウダン</t>
    </rPh>
    <rPh sb="9" eb="11">
      <t>ジョウホウ</t>
    </rPh>
    <phoneticPr fontId="2"/>
  </si>
  <si>
    <t>　　　　使　　用　　内　　容</t>
    <rPh sb="4" eb="5">
      <t>ツカ</t>
    </rPh>
    <rPh sb="7" eb="8">
      <t>ヨウ</t>
    </rPh>
    <rPh sb="10" eb="11">
      <t>ナイ</t>
    </rPh>
    <rPh sb="13" eb="14">
      <t>カタチ</t>
    </rPh>
    <phoneticPr fontId="2"/>
  </si>
  <si>
    <t>　会場表示（団体名）　「</t>
    <rPh sb="1" eb="3">
      <t>カイジョウ</t>
    </rPh>
    <rPh sb="3" eb="5">
      <t>ヒョウジ</t>
    </rPh>
    <rPh sb="6" eb="9">
      <t>ダンタイメイ</t>
    </rPh>
    <phoneticPr fontId="2"/>
  </si>
  <si>
    <t>　　 備考</t>
    <rPh sb="3" eb="5">
      <t>ビコウ</t>
    </rPh>
    <phoneticPr fontId="2"/>
  </si>
  <si>
    <t>第一会議室</t>
    <rPh sb="0" eb="1">
      <t>ダイ</t>
    </rPh>
    <rPh sb="1" eb="2">
      <t>1</t>
    </rPh>
    <rPh sb="2" eb="4">
      <t>カイギ</t>
    </rPh>
    <rPh sb="4" eb="5">
      <t>シツ</t>
    </rPh>
    <phoneticPr fontId="2"/>
  </si>
  <si>
    <t>第二会議室</t>
    <rPh sb="0" eb="1">
      <t>ダイ</t>
    </rPh>
    <rPh sb="1" eb="2">
      <t>2</t>
    </rPh>
    <rPh sb="2" eb="4">
      <t>カイギ</t>
    </rPh>
    <rPh sb="4" eb="5">
      <t>シツ</t>
    </rPh>
    <phoneticPr fontId="2"/>
  </si>
  <si>
    <t>第三会議室</t>
    <rPh sb="0" eb="1">
      <t>ダイ</t>
    </rPh>
    <rPh sb="1" eb="2">
      <t>3</t>
    </rPh>
    <rPh sb="2" eb="4">
      <t>カイギ</t>
    </rPh>
    <rPh sb="4" eb="5">
      <t>シツ</t>
    </rPh>
    <phoneticPr fontId="2"/>
  </si>
  <si>
    <t>第四会議室</t>
    <rPh sb="0" eb="1">
      <t>ダイ</t>
    </rPh>
    <rPh sb="1" eb="2">
      <t>4</t>
    </rPh>
    <rPh sb="2" eb="4">
      <t>カイギ</t>
    </rPh>
    <rPh sb="4" eb="5">
      <t>シツ</t>
    </rPh>
    <phoneticPr fontId="2"/>
  </si>
  <si>
    <t>第五会議室</t>
    <rPh sb="0" eb="1">
      <t>ダイ</t>
    </rPh>
    <rPh sb="1" eb="2">
      <t>5</t>
    </rPh>
    <rPh sb="2" eb="4">
      <t>カイギ</t>
    </rPh>
    <rPh sb="4" eb="5">
      <t>シツ</t>
    </rPh>
    <phoneticPr fontId="2"/>
  </si>
  <si>
    <t>第六会議室</t>
    <rPh sb="0" eb="1">
      <t>ダイ</t>
    </rPh>
    <rPh sb="1" eb="2">
      <t>6</t>
    </rPh>
    <rPh sb="2" eb="4">
      <t>カイギ</t>
    </rPh>
    <rPh sb="4" eb="5">
      <t>シツ</t>
    </rPh>
    <phoneticPr fontId="2"/>
  </si>
  <si>
    <t>サークル室</t>
    <rPh sb="4" eb="5">
      <t>シツ</t>
    </rPh>
    <phoneticPr fontId="2"/>
  </si>
  <si>
    <t>ホール</t>
    <phoneticPr fontId="2"/>
  </si>
  <si>
    <t>有</t>
    <rPh sb="0" eb="1">
      <t>ア</t>
    </rPh>
    <phoneticPr fontId="2"/>
  </si>
  <si>
    <t>無</t>
    <rPh sb="0" eb="1">
      <t>ナ</t>
    </rPh>
    <phoneticPr fontId="2"/>
  </si>
  <si>
    <t>労働相談情報センター</t>
    <rPh sb="0" eb="2">
      <t>ロウドウ</t>
    </rPh>
    <rPh sb="2" eb="4">
      <t>ソウダン</t>
    </rPh>
    <rPh sb="4" eb="6">
      <t>ジョウホウ</t>
    </rPh>
    <phoneticPr fontId="2"/>
  </si>
  <si>
    <t>有無</t>
    <rPh sb="0" eb="2">
      <t>ウム</t>
    </rPh>
    <phoneticPr fontId="2"/>
  </si>
  <si>
    <t>〔１人</t>
    <rPh sb="1" eb="3">
      <t>ヒトリ</t>
    </rPh>
    <phoneticPr fontId="2"/>
  </si>
  <si>
    <t>円〕</t>
    <rPh sb="0" eb="1">
      <t>エン</t>
    </rPh>
    <phoneticPr fontId="2"/>
  </si>
  <si>
    <t>●</t>
    <phoneticPr fontId="2"/>
  </si>
  <si>
    <t>選択</t>
    <rPh sb="0" eb="2">
      <t>センタク</t>
    </rPh>
    <phoneticPr fontId="2"/>
  </si>
  <si>
    <t>東京都労政会館使用承認書</t>
    <rPh sb="0" eb="2">
      <t>トウキョウ</t>
    </rPh>
    <rPh sb="2" eb="3">
      <t>ト</t>
    </rPh>
    <rPh sb="3" eb="5">
      <t>ロウセイ</t>
    </rPh>
    <rPh sb="5" eb="7">
      <t>カイカン</t>
    </rPh>
    <rPh sb="7" eb="9">
      <t>シヨウ</t>
    </rPh>
    <rPh sb="9" eb="11">
      <t>ショウニン</t>
    </rPh>
    <rPh sb="11" eb="12">
      <t>ショ</t>
    </rPh>
    <phoneticPr fontId="2"/>
  </si>
  <si>
    <t>第２号様式（第１条関係）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</si>
  <si>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事務所長</t>
    <rPh sb="0" eb="2">
      <t>ジム</t>
    </rPh>
    <rPh sb="2" eb="4">
      <t>ショチョウ</t>
    </rPh>
    <phoneticPr fontId="2"/>
  </si>
  <si>
    <t>印</t>
    <rPh sb="0" eb="1">
      <t>イン</t>
    </rPh>
    <phoneticPr fontId="2"/>
  </si>
  <si>
    <t>東京都労政会館設置及び管理に関する条例第７条第１項の規定により、次のとおり承認します。</t>
    <rPh sb="0" eb="3">
      <t>トウキョウト</t>
    </rPh>
    <rPh sb="3" eb="5">
      <t>ロウセイ</t>
    </rPh>
    <rPh sb="5" eb="7">
      <t>カイカン</t>
    </rPh>
    <rPh sb="7" eb="9">
      <t>セッチ</t>
    </rPh>
    <rPh sb="9" eb="10">
      <t>オヨ</t>
    </rPh>
    <rPh sb="11" eb="13">
      <t>カンリ</t>
    </rPh>
    <rPh sb="14" eb="15">
      <t>カン</t>
    </rPh>
    <rPh sb="17" eb="19">
      <t>ジョウレイ</t>
    </rPh>
    <rPh sb="19" eb="20">
      <t>ダイ</t>
    </rPh>
    <rPh sb="21" eb="22">
      <t>ジョウ</t>
    </rPh>
    <rPh sb="22" eb="23">
      <t>ダイ</t>
    </rPh>
    <rPh sb="24" eb="25">
      <t>コウ</t>
    </rPh>
    <rPh sb="26" eb="28">
      <t>キテイ</t>
    </rPh>
    <rPh sb="32" eb="33">
      <t>ツギ</t>
    </rPh>
    <rPh sb="37" eb="39">
      <t>ショウニン</t>
    </rPh>
    <phoneticPr fontId="2"/>
  </si>
  <si>
    <t>～</t>
    <phoneticPr fontId="2"/>
  </si>
  <si>
    <t>・　　 ・</t>
    <phoneticPr fontId="2"/>
  </si>
  <si>
    <t>」</t>
    <phoneticPr fontId="2"/>
  </si>
  <si>
    <t>・　　 ・</t>
    <phoneticPr fontId="2"/>
  </si>
  <si>
    <t>和室第一</t>
    <rPh sb="0" eb="2">
      <t>ワシツ</t>
    </rPh>
    <rPh sb="2" eb="3">
      <t>ダイ</t>
    </rPh>
    <rPh sb="3" eb="4">
      <t>1</t>
    </rPh>
    <phoneticPr fontId="2"/>
  </si>
  <si>
    <t>和室第二</t>
    <rPh sb="0" eb="2">
      <t>ワシツ</t>
    </rPh>
    <rPh sb="2" eb="3">
      <t>ダイ</t>
    </rPh>
    <rPh sb="3" eb="4">
      <t>2</t>
    </rPh>
    <phoneticPr fontId="2"/>
  </si>
  <si>
    <t>和室Ａ</t>
    <rPh sb="0" eb="2">
      <t>ワシツ</t>
    </rPh>
    <phoneticPr fontId="2"/>
  </si>
  <si>
    <t>和室Ｂ</t>
    <rPh sb="0" eb="2">
      <t>ワシツ</t>
    </rPh>
    <phoneticPr fontId="2"/>
  </si>
  <si>
    <t>体育室（団体）</t>
    <rPh sb="0" eb="3">
      <t>タイイクシツ</t>
    </rPh>
    <rPh sb="4" eb="6">
      <t>ダンタイ</t>
    </rPh>
    <phoneticPr fontId="2"/>
  </si>
  <si>
    <t>体育室（個人）</t>
    <rPh sb="0" eb="3">
      <t>タイイクシツ</t>
    </rPh>
    <rPh sb="4" eb="6">
      <t>コジン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</si>
  <si>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</si>
  <si>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</si>
  <si>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和室全室（Ａ・Ｂ）</t>
    <rPh sb="0" eb="2">
      <t>ワシツ</t>
    </rPh>
    <rPh sb="2" eb="4">
      <t>ゼンシツ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</si>
  <si>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</si>
  <si>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</si>
  <si>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</si>
  <si>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夜間</t>
    <rPh sb="0" eb="2">
      <t>ヤカン</t>
    </rPh>
    <phoneticPr fontId="2"/>
  </si>
  <si>
    <t>（〒    －    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</si>
</sst>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6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4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vertical="top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38" fontId="8" fillId="0" borderId="7" xfId="1" applyFont="1" applyFill="1" applyBorder="1" applyAlignment="1" applyProtection="1">
      <alignment vertical="center"/>
      <protection locked="0"/>
    </xf>
    <xf numFmtId="0" fontId="8" fillId="0" borderId="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20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20" fontId="8" fillId="0" borderId="2" xfId="0" applyNumberFormat="1" applyFont="1" applyBorder="1" applyAlignment="1">
      <alignment horizontal="center" vertical="center"/>
    </xf>
    <xf numFmtId="0" fontId="8" fillId="0" borderId="5" xfId="0" applyFont="1" applyBorder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12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20" fontId="8" fillId="0" borderId="5" xfId="0" applyNumberFormat="1" applyFont="1" applyBorder="1" applyAlignment="1" applyProtection="1">
      <alignment horizontal="center" vertical="center"/>
      <protection locked="0"/>
    </xf>
    <xf numFmtId="20" fontId="8" fillId="0" borderId="2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20" fontId="8" fillId="0" borderId="15" xfId="0" applyNumberFormat="1" applyFont="1" applyBorder="1" applyProtection="1">
      <alignment vertical="center"/>
      <protection locked="0"/>
    </xf>
    <xf numFmtId="20" fontId="8" fillId="0" borderId="7" xfId="0" applyNumberFormat="1" applyFont="1" applyBorder="1" applyProtection="1">
      <alignment vertical="center"/>
      <protection locked="0"/>
    </xf>
    <xf numFmtId="20" fontId="8" fillId="0" borderId="11" xfId="0" applyNumberFormat="1" applyFont="1" applyBorder="1" applyProtection="1">
      <alignment vertical="center"/>
      <protection locked="0"/>
    </xf>
    <xf numFmtId="20" fontId="8" fillId="0" borderId="3" xfId="0" applyNumberFormat="1" applyFont="1" applyBorder="1" applyProtection="1">
      <alignment vertic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20" fontId="8" fillId="0" borderId="15" xfId="0" applyNumberFormat="1" applyFont="1" applyBorder="1" applyAlignment="1" applyProtection="1">
      <alignment horizontal="center" vertical="center"/>
      <protection locked="0"/>
    </xf>
    <xf numFmtId="20" fontId="8" fillId="0" borderId="7" xfId="0" applyNumberFormat="1" applyFont="1" applyBorder="1" applyAlignment="1" applyProtection="1">
      <alignment horizontal="center" vertical="center"/>
      <protection locked="0"/>
    </xf>
    <xf numFmtId="20" fontId="8" fillId="0" borderId="11" xfId="0" applyNumberFormat="1" applyFont="1" applyBorder="1" applyAlignment="1" applyProtection="1">
      <alignment horizontal="center" vertical="center"/>
      <protection locked="0"/>
    </xf>
    <xf numFmtId="20" fontId="8" fillId="0" borderId="3" xfId="0" applyNumberFormat="1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20" fontId="8" fillId="0" borderId="21" xfId="0" applyNumberFormat="1" applyFont="1" applyBorder="1" applyAlignment="1" applyProtection="1">
      <alignment horizontal="center" vertical="center"/>
      <protection locked="0"/>
    </xf>
    <xf numFmtId="20" fontId="8" fillId="0" borderId="6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5" fillId="0" borderId="7" xfId="0" applyFont="1" applyBorder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top"/>
    </xf>
    <xf numFmtId="0" fontId="8" fillId="0" borderId="30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3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15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21" xfId="0" applyFont="1" applyBorder="1" applyAlignment="1">
      <alignment horizontal="center" vertical="top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2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20" fontId="8" fillId="0" borderId="21" xfId="0" applyNumberFormat="1" applyFont="1" applyBorder="1" applyProtection="1">
      <alignment vertical="center"/>
      <protection locked="0"/>
    </xf>
    <xf numFmtId="20" fontId="8" fillId="0" borderId="6" xfId="0" applyNumberFormat="1" applyFont="1" applyBorder="1" applyProtection="1">
      <alignment vertical="center"/>
      <protection locked="0"/>
    </xf>
    <xf numFmtId="0" fontId="8" fillId="0" borderId="15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49" fontId="5" fillId="2" borderId="0" xfId="0" applyNumberFormat="1" applyFont="1" applyFill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8" fillId="2" borderId="3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8" fillId="2" borderId="3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>
      <alignment vertical="center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5" fillId="2" borderId="15" xfId="0" applyFont="1" applyFill="1" applyBorder="1" applyAlignment="1" applyProtection="1">
      <alignment horizontal="left" vertical="top" wrapText="1"/>
      <protection locked="0"/>
    </xf>
    <xf numFmtId="0" fontId="5" fillId="2" borderId="7" xfId="0" applyFont="1" applyFill="1" applyBorder="1" applyAlignment="1" applyProtection="1">
      <alignment horizontal="left" vertical="top" wrapText="1"/>
      <protection locked="0"/>
    </xf>
    <xf numFmtId="0" fontId="5" fillId="2" borderId="21" xfId="0" applyFont="1" applyFill="1" applyBorder="1" applyAlignment="1" applyProtection="1">
      <alignment horizontal="left" vertical="top" wrapText="1"/>
      <protection locked="0"/>
    </xf>
    <xf numFmtId="0" fontId="8" fillId="2" borderId="5" xfId="0" applyFont="1" applyFill="1" applyBorder="1" applyAlignment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8" fillId="2" borderId="2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>
      <alignment horizontal="center" vertical="top" wrapText="1"/>
    </xf>
    <xf numFmtId="0" fontId="8" fillId="2" borderId="5" xfId="0" applyFont="1" applyFill="1" applyBorder="1">
      <alignment vertical="center"/>
    </xf>
    <xf numFmtId="0" fontId="8" fillId="2" borderId="15" xfId="0" applyFont="1" applyFill="1" applyBorder="1" applyAlignment="1">
      <alignment horizontal="center" vertical="top"/>
    </xf>
    <xf numFmtId="0" fontId="8" fillId="2" borderId="7" xfId="0" applyFont="1" applyFill="1" applyBorder="1" applyAlignment="1">
      <alignment horizontal="center" vertical="top"/>
    </xf>
    <xf numFmtId="0" fontId="8" fillId="2" borderId="16" xfId="0" applyFont="1" applyFill="1" applyBorder="1" applyAlignment="1">
      <alignment horizontal="center" vertical="top"/>
    </xf>
    <xf numFmtId="0" fontId="8" fillId="2" borderId="25" xfId="0" applyFont="1" applyFill="1" applyBorder="1" applyAlignment="1">
      <alignment horizontal="center" vertical="top" wrapText="1"/>
    </xf>
    <xf numFmtId="0" fontId="8" fillId="2" borderId="27" xfId="0" applyFont="1" applyFill="1" applyBorder="1" applyAlignment="1">
      <alignment horizontal="center" vertical="top"/>
    </xf>
    <xf numFmtId="0" fontId="8" fillId="2" borderId="30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8" fillId="2" borderId="8" xfId="0" applyFont="1" applyFill="1" applyBorder="1" applyAlignment="1">
      <alignment horizontal="center" vertical="top"/>
    </xf>
    <xf numFmtId="20" fontId="8" fillId="2" borderId="8" xfId="0" applyNumberFormat="1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top"/>
    </xf>
    <xf numFmtId="0" fontId="8" fillId="2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/>
    </xf>
    <xf numFmtId="20" fontId="8" fillId="2" borderId="2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top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20" fontId="8" fillId="2" borderId="5" xfId="0" applyNumberFormat="1" applyFont="1" applyFill="1" applyBorder="1" applyAlignment="1" applyProtection="1">
      <alignment horizontal="center" vertical="center"/>
      <protection locked="0"/>
    </xf>
    <xf numFmtId="20" fontId="8" fillId="2" borderId="15" xfId="0" applyNumberFormat="1" applyFont="1" applyFill="1" applyBorder="1" applyProtection="1">
      <alignment vertical="center"/>
      <protection locked="0"/>
    </xf>
    <xf numFmtId="20" fontId="8" fillId="2" borderId="7" xfId="0" applyNumberFormat="1" applyFont="1" applyFill="1" applyBorder="1" applyProtection="1">
      <alignment vertical="center"/>
      <protection locked="0"/>
    </xf>
    <xf numFmtId="20" fontId="8" fillId="2" borderId="16" xfId="0" applyNumberFormat="1" applyFont="1" applyFill="1" applyBorder="1" applyProtection="1">
      <alignment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top"/>
      <protection locked="0"/>
    </xf>
    <xf numFmtId="20" fontId="8" fillId="2" borderId="2" xfId="0" applyNumberFormat="1" applyFont="1" applyFill="1" applyBorder="1" applyAlignment="1" applyProtection="1">
      <alignment horizontal="center" vertical="center"/>
      <protection locked="0"/>
    </xf>
    <xf numFmtId="20" fontId="8" fillId="2" borderId="11" xfId="0" applyNumberFormat="1" applyFont="1" applyFill="1" applyBorder="1" applyProtection="1">
      <alignment vertical="center"/>
      <protection locked="0"/>
    </xf>
    <xf numFmtId="20" fontId="8" fillId="2" borderId="3" xfId="0" applyNumberFormat="1" applyFont="1" applyFill="1" applyBorder="1" applyProtection="1">
      <alignment vertical="center"/>
      <protection locked="0"/>
    </xf>
    <xf numFmtId="20" fontId="8" fillId="2" borderId="9" xfId="0" applyNumberFormat="1" applyFont="1" applyFill="1" applyBorder="1" applyProtection="1">
      <alignment vertical="center"/>
      <protection locked="0"/>
    </xf>
    <xf numFmtId="0" fontId="5" fillId="2" borderId="21" xfId="0" applyFont="1" applyFill="1" applyBorder="1">
      <alignment vertical="center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20" fontId="8" fillId="2" borderId="15" xfId="0" applyNumberFormat="1" applyFont="1" applyFill="1" applyBorder="1" applyAlignment="1" applyProtection="1">
      <alignment horizontal="center" vertical="center"/>
      <protection locked="0"/>
    </xf>
    <xf numFmtId="20" fontId="8" fillId="2" borderId="7" xfId="0" applyNumberFormat="1" applyFont="1" applyFill="1" applyBorder="1" applyAlignment="1" applyProtection="1">
      <alignment horizontal="center" vertical="center"/>
      <protection locked="0"/>
    </xf>
    <xf numFmtId="20" fontId="8" fillId="2" borderId="16" xfId="0" applyNumberFormat="1" applyFont="1" applyFill="1" applyBorder="1" applyAlignment="1" applyProtection="1">
      <alignment horizontal="center" vertical="center"/>
      <protection locked="0"/>
    </xf>
    <xf numFmtId="20" fontId="8" fillId="2" borderId="11" xfId="0" applyNumberFormat="1" applyFont="1" applyFill="1" applyBorder="1" applyAlignment="1" applyProtection="1">
      <alignment horizontal="center" vertical="center"/>
      <protection locked="0"/>
    </xf>
    <xf numFmtId="20" fontId="8" fillId="2" borderId="3" xfId="0" applyNumberFormat="1" applyFont="1" applyFill="1" applyBorder="1" applyAlignment="1" applyProtection="1">
      <alignment horizontal="center" vertical="center"/>
      <protection locked="0"/>
    </xf>
    <xf numFmtId="20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>
      <alignment horizontal="center" vertical="top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>
      <alignment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7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>
      <alignment vertical="center"/>
    </xf>
    <xf numFmtId="0" fontId="8" fillId="2" borderId="3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8" fillId="2" borderId="24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21" xfId="0" applyFont="1" applyFill="1" applyBorder="1">
      <alignment vertical="center"/>
    </xf>
    <xf numFmtId="38" fontId="8" fillId="2" borderId="7" xfId="1" applyFont="1" applyFill="1" applyBorder="1" applyAlignment="1" applyProtection="1">
      <alignment vertical="center"/>
      <protection locked="0"/>
    </xf>
    <xf numFmtId="0" fontId="8" fillId="2" borderId="29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vertical="center" wrapText="1"/>
    </xf>
    <xf numFmtId="0" fontId="8" fillId="2" borderId="34" xfId="0" applyFont="1" applyFill="1" applyBorder="1" applyAlignment="1">
      <alignment vertical="center" wrapText="1"/>
    </xf>
    <xf numFmtId="0" fontId="8" fillId="2" borderId="37" xfId="0" applyFont="1" applyFill="1" applyBorder="1" applyAlignment="1">
      <alignment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176" fontId="8" fillId="2" borderId="11" xfId="1" applyNumberFormat="1" applyFont="1" applyFill="1" applyBorder="1" applyAlignment="1">
      <alignment horizontal="center" vertical="center"/>
    </xf>
    <xf numFmtId="176" fontId="8" fillId="2" borderId="3" xfId="1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vertical="center" wrapText="1"/>
    </xf>
    <xf numFmtId="0" fontId="8" fillId="2" borderId="26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25A87-7440-4D10-A426-ECDF9D0DFB09}">
  <sheetPr codeName="Sheet1"/>
  <dimension ref="A1:Q39"/>
  <sheetViews>
    <sheetView tabSelected="1" workbookViewId="0">
      <selection activeCell="K21" sqref="K21:P22"/>
    </sheetView>
  </sheetViews>
  <sheetFormatPr defaultRowHeight="22.5" customHeight="1" x14ac:dyDescent="0.15"/>
  <cols>
    <col min="1" max="2" width="4.875" style="9" customWidth="1"/>
    <col min="3" max="3" width="9.75" style="9" customWidth="1"/>
    <col min="4" max="4" width="3.875" style="9" customWidth="1"/>
    <col min="5" max="6" width="3.625" style="9" customWidth="1"/>
    <col min="7" max="7" width="5.125" style="9" customWidth="1"/>
    <col min="8" max="10" width="7.875" style="9" customWidth="1"/>
    <col min="11" max="12" width="3.375" style="9" customWidth="1"/>
    <col min="13" max="13" width="2.5" style="9" customWidth="1"/>
    <col min="14" max="14" width="9.125" style="9" customWidth="1"/>
    <col min="15" max="15" width="3.25" style="9" customWidth="1"/>
    <col min="16" max="16" width="3.125" style="9" customWidth="1"/>
    <col min="17" max="16384" width="9" style="9"/>
  </cols>
  <sheetData>
    <row r="1" spans="1:17" ht="24" customHeight="1" x14ac:dyDescent="0.15">
      <c r="A1" s="142" t="s">
        <v>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1:17" ht="24" customHeight="1" x14ac:dyDescent="0.15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3" t="s">
        <v>78</v>
      </c>
      <c r="N2" s="144" t="str">
        <f>IF(●南部承認書!N2="","",●南部承認書!N2)</f>
        <v/>
      </c>
      <c r="O2" s="143" t="s">
        <v>79</v>
      </c>
      <c r="P2" s="142"/>
      <c r="Q2" s="10"/>
    </row>
    <row r="3" spans="1:17" ht="24" customHeight="1" x14ac:dyDescent="0.15">
      <c r="A3" s="142"/>
      <c r="B3" s="142"/>
      <c r="C3" s="142"/>
      <c r="D3" s="142"/>
      <c r="E3" s="142"/>
      <c r="F3" s="145" t="s">
        <v>9</v>
      </c>
      <c r="G3" s="145"/>
      <c r="H3" s="145"/>
      <c r="I3" s="142"/>
      <c r="J3" s="142"/>
      <c r="K3" s="142"/>
      <c r="L3" s="142"/>
      <c r="M3" s="142"/>
      <c r="N3" s="142"/>
      <c r="O3" s="142"/>
      <c r="P3" s="142"/>
    </row>
    <row r="4" spans="1:17" ht="24" customHeight="1" x14ac:dyDescent="0.15">
      <c r="A4" s="142"/>
      <c r="B4" s="142"/>
      <c r="C4" s="142"/>
      <c r="D4" s="142"/>
      <c r="E4" s="142"/>
      <c r="F4" s="142"/>
      <c r="G4" s="142"/>
      <c r="H4" s="142"/>
      <c r="I4" s="142"/>
      <c r="J4" s="146" t="s">
        <v>81</v>
      </c>
      <c r="K4" s="146"/>
      <c r="L4" s="146"/>
      <c r="M4" s="146"/>
      <c r="N4" s="146"/>
      <c r="O4" s="146"/>
      <c r="P4" s="142"/>
      <c r="Q4" s="10"/>
    </row>
    <row r="5" spans="1:17" ht="24" customHeight="1" x14ac:dyDescent="0.15">
      <c r="A5" s="142" t="s">
        <v>43</v>
      </c>
      <c r="B5" s="142"/>
      <c r="C5" s="142"/>
      <c r="D5" s="142"/>
      <c r="E5" s="142"/>
      <c r="F5" s="147" t="s">
        <v>3</v>
      </c>
      <c r="G5" s="147"/>
      <c r="H5" s="142" t="s">
        <v>11</v>
      </c>
      <c r="I5" s="142"/>
      <c r="J5" s="142"/>
      <c r="K5" s="142"/>
      <c r="L5" s="142"/>
      <c r="M5" s="142"/>
      <c r="N5" s="142"/>
      <c r="O5" s="142"/>
      <c r="P5" s="142"/>
    </row>
    <row r="6" spans="1:17" ht="17.25" customHeight="1" x14ac:dyDescent="0.15">
      <c r="A6" s="142"/>
      <c r="B6" s="142"/>
      <c r="C6" s="142"/>
      <c r="D6" s="142"/>
      <c r="E6" s="142"/>
      <c r="F6" s="142"/>
      <c r="G6" s="148"/>
      <c r="H6" s="142"/>
      <c r="I6" s="142"/>
      <c r="J6" s="142"/>
      <c r="K6" s="142"/>
      <c r="L6" s="142"/>
      <c r="M6" s="142"/>
      <c r="N6" s="142"/>
      <c r="O6" s="142"/>
      <c r="P6" s="142"/>
    </row>
    <row r="7" spans="1:17" ht="24" customHeight="1" x14ac:dyDescent="0.15">
      <c r="A7" s="142"/>
      <c r="B7" s="142"/>
      <c r="C7" s="143" t="s">
        <v>12</v>
      </c>
      <c r="D7" s="147" t="s">
        <v>6</v>
      </c>
      <c r="E7" s="147"/>
      <c r="F7" s="147"/>
      <c r="G7" s="142" t="s">
        <v>13</v>
      </c>
      <c r="H7" s="142"/>
      <c r="I7" s="142"/>
      <c r="J7" s="142"/>
      <c r="K7" s="142"/>
      <c r="L7" s="142"/>
      <c r="M7" s="142"/>
      <c r="N7" s="142"/>
      <c r="O7" s="142"/>
      <c r="P7" s="142"/>
    </row>
    <row r="8" spans="1:17" ht="18" customHeight="1" thickBot="1" x14ac:dyDescent="0.2">
      <c r="A8" s="143"/>
      <c r="B8" s="143"/>
      <c r="C8" s="148"/>
      <c r="D8" s="148"/>
      <c r="E8" s="148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</row>
    <row r="9" spans="1:17" s="11" customFormat="1" ht="15" customHeight="1" x14ac:dyDescent="0.15">
      <c r="A9" s="149" t="s">
        <v>14</v>
      </c>
      <c r="B9" s="150" t="s">
        <v>15</v>
      </c>
      <c r="C9" s="151"/>
      <c r="D9" s="152"/>
      <c r="E9" s="153"/>
      <c r="F9" s="153"/>
      <c r="G9" s="153"/>
      <c r="H9" s="154"/>
      <c r="I9" s="155" t="s">
        <v>25</v>
      </c>
      <c r="J9" s="156"/>
      <c r="K9" s="157"/>
      <c r="L9" s="157"/>
      <c r="M9" s="157"/>
      <c r="N9" s="157"/>
      <c r="O9" s="157"/>
      <c r="P9" s="158"/>
    </row>
    <row r="10" spans="1:17" s="12" customFormat="1" ht="15" customHeight="1" x14ac:dyDescent="0.15">
      <c r="A10" s="159"/>
      <c r="B10" s="160" t="s">
        <v>40</v>
      </c>
      <c r="C10" s="161"/>
      <c r="D10" s="162"/>
      <c r="E10" s="163"/>
      <c r="F10" s="163"/>
      <c r="G10" s="163"/>
      <c r="H10" s="164"/>
      <c r="I10" s="165"/>
      <c r="J10" s="166"/>
      <c r="K10" s="167"/>
      <c r="L10" s="167"/>
      <c r="M10" s="167"/>
      <c r="N10" s="167"/>
      <c r="O10" s="167"/>
      <c r="P10" s="168"/>
    </row>
    <row r="11" spans="1:17" s="12" customFormat="1" ht="15" customHeight="1" x14ac:dyDescent="0.15">
      <c r="A11" s="159"/>
      <c r="B11" s="169" t="s">
        <v>27</v>
      </c>
      <c r="C11" s="170"/>
      <c r="D11" s="171" t="s">
        <v>85</v>
      </c>
      <c r="E11" s="172"/>
      <c r="F11" s="172"/>
      <c r="G11" s="172"/>
      <c r="H11" s="173"/>
      <c r="I11" s="174" t="s">
        <v>26</v>
      </c>
      <c r="J11" s="175"/>
      <c r="K11" s="176"/>
      <c r="L11" s="176"/>
      <c r="M11" s="176"/>
      <c r="N11" s="176"/>
      <c r="O11" s="176"/>
      <c r="P11" s="177"/>
    </row>
    <row r="12" spans="1:17" s="12" customFormat="1" ht="15" customHeight="1" x14ac:dyDescent="0.15">
      <c r="A12" s="159"/>
      <c r="B12" s="160"/>
      <c r="C12" s="178"/>
      <c r="D12" s="179"/>
      <c r="E12" s="180"/>
      <c r="F12" s="180"/>
      <c r="G12" s="180"/>
      <c r="H12" s="181"/>
      <c r="I12" s="165"/>
      <c r="J12" s="166"/>
      <c r="K12" s="167"/>
      <c r="L12" s="167"/>
      <c r="M12" s="167"/>
      <c r="N12" s="167"/>
      <c r="O12" s="167"/>
      <c r="P12" s="168"/>
    </row>
    <row r="13" spans="1:17" s="12" customFormat="1" ht="15" customHeight="1" x14ac:dyDescent="0.15">
      <c r="A13" s="182" t="s">
        <v>1</v>
      </c>
      <c r="B13" s="183"/>
      <c r="C13" s="170"/>
      <c r="D13" s="184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6"/>
    </row>
    <row r="14" spans="1:17" s="12" customFormat="1" ht="15" customHeight="1" x14ac:dyDescent="0.15">
      <c r="A14" s="187" t="s">
        <v>16</v>
      </c>
      <c r="B14" s="188"/>
      <c r="C14" s="178"/>
      <c r="D14" s="189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1"/>
    </row>
    <row r="15" spans="1:17" s="13" customFormat="1" ht="21" customHeight="1" x14ac:dyDescent="0.15">
      <c r="A15" s="192" t="s">
        <v>44</v>
      </c>
      <c r="B15" s="169" t="s">
        <v>17</v>
      </c>
      <c r="C15" s="170"/>
      <c r="D15" s="169" t="s">
        <v>18</v>
      </c>
      <c r="E15" s="183"/>
      <c r="F15" s="170"/>
      <c r="G15" s="174" t="s">
        <v>19</v>
      </c>
      <c r="H15" s="193" t="s">
        <v>20</v>
      </c>
      <c r="I15" s="193" t="s">
        <v>21</v>
      </c>
      <c r="J15" s="193" t="s">
        <v>22</v>
      </c>
      <c r="K15" s="194" t="s">
        <v>2</v>
      </c>
      <c r="L15" s="195"/>
      <c r="M15" s="195"/>
      <c r="N15" s="195"/>
      <c r="O15" s="195"/>
      <c r="P15" s="196"/>
    </row>
    <row r="16" spans="1:17" s="14" customFormat="1" ht="21" customHeight="1" x14ac:dyDescent="0.15">
      <c r="A16" s="197"/>
      <c r="B16" s="198"/>
      <c r="C16" s="199"/>
      <c r="D16" s="198"/>
      <c r="E16" s="200"/>
      <c r="F16" s="199"/>
      <c r="G16" s="201"/>
      <c r="H16" s="202">
        <v>0.375</v>
      </c>
      <c r="I16" s="202">
        <v>4.1666666666666664E-2</v>
      </c>
      <c r="J16" s="202">
        <v>0.22916666666666666</v>
      </c>
      <c r="K16" s="198"/>
      <c r="L16" s="200"/>
      <c r="M16" s="200"/>
      <c r="N16" s="200"/>
      <c r="O16" s="200"/>
      <c r="P16" s="203"/>
    </row>
    <row r="17" spans="1:16" s="14" customFormat="1" ht="21" customHeight="1" x14ac:dyDescent="0.15">
      <c r="A17" s="197"/>
      <c r="B17" s="198"/>
      <c r="C17" s="199"/>
      <c r="D17" s="198"/>
      <c r="E17" s="200"/>
      <c r="F17" s="199"/>
      <c r="G17" s="201"/>
      <c r="H17" s="204" t="s">
        <v>68</v>
      </c>
      <c r="I17" s="204" t="s">
        <v>68</v>
      </c>
      <c r="J17" s="204" t="s">
        <v>68</v>
      </c>
      <c r="K17" s="198"/>
      <c r="L17" s="200"/>
      <c r="M17" s="200"/>
      <c r="N17" s="200"/>
      <c r="O17" s="200"/>
      <c r="P17" s="203"/>
    </row>
    <row r="18" spans="1:16" s="12" customFormat="1" ht="21" customHeight="1" x14ac:dyDescent="0.15">
      <c r="A18" s="197"/>
      <c r="B18" s="205"/>
      <c r="C18" s="206"/>
      <c r="D18" s="205"/>
      <c r="E18" s="207"/>
      <c r="F18" s="206"/>
      <c r="G18" s="208"/>
      <c r="H18" s="209">
        <v>0.5</v>
      </c>
      <c r="I18" s="209">
        <v>0.20833333333333334</v>
      </c>
      <c r="J18" s="209">
        <v>0.39583333333333331</v>
      </c>
      <c r="K18" s="205"/>
      <c r="L18" s="207"/>
      <c r="M18" s="207"/>
      <c r="N18" s="207"/>
      <c r="O18" s="207"/>
      <c r="P18" s="210"/>
    </row>
    <row r="19" spans="1:16" s="12" customFormat="1" ht="15.75" customHeight="1" x14ac:dyDescent="0.15">
      <c r="A19" s="197"/>
      <c r="B19" s="169" t="s">
        <v>39</v>
      </c>
      <c r="C19" s="170"/>
      <c r="D19" s="211"/>
      <c r="E19" s="212"/>
      <c r="F19" s="213"/>
      <c r="G19" s="193" t="s">
        <v>41</v>
      </c>
      <c r="H19" s="214"/>
      <c r="I19" s="214"/>
      <c r="J19" s="214"/>
      <c r="K19" s="215"/>
      <c r="L19" s="216"/>
      <c r="M19" s="216"/>
      <c r="N19" s="216"/>
      <c r="O19" s="216"/>
      <c r="P19" s="217"/>
    </row>
    <row r="20" spans="1:16" s="12" customFormat="1" ht="15.75" customHeight="1" x14ac:dyDescent="0.15">
      <c r="A20" s="197"/>
      <c r="B20" s="189" t="s">
        <v>69</v>
      </c>
      <c r="C20" s="218"/>
      <c r="D20" s="219"/>
      <c r="E20" s="220"/>
      <c r="F20" s="221"/>
      <c r="G20" s="222"/>
      <c r="H20" s="223"/>
      <c r="I20" s="223"/>
      <c r="J20" s="223"/>
      <c r="K20" s="224"/>
      <c r="L20" s="225"/>
      <c r="M20" s="225"/>
      <c r="N20" s="225"/>
      <c r="O20" s="225"/>
      <c r="P20" s="226"/>
    </row>
    <row r="21" spans="1:16" s="12" customFormat="1" ht="15.75" customHeight="1" x14ac:dyDescent="0.15">
      <c r="A21" s="197"/>
      <c r="B21" s="169"/>
      <c r="C21" s="227"/>
      <c r="D21" s="211"/>
      <c r="E21" s="212"/>
      <c r="F21" s="213"/>
      <c r="G21" s="228"/>
      <c r="H21" s="214"/>
      <c r="I21" s="214"/>
      <c r="J21" s="214"/>
      <c r="K21" s="215"/>
      <c r="L21" s="216"/>
      <c r="M21" s="216"/>
      <c r="N21" s="216"/>
      <c r="O21" s="216"/>
      <c r="P21" s="217"/>
    </row>
    <row r="22" spans="1:16" s="12" customFormat="1" ht="15.75" customHeight="1" x14ac:dyDescent="0.15">
      <c r="A22" s="197"/>
      <c r="B22" s="189" t="s">
        <v>71</v>
      </c>
      <c r="C22" s="218"/>
      <c r="D22" s="219"/>
      <c r="E22" s="220"/>
      <c r="F22" s="221"/>
      <c r="G22" s="229"/>
      <c r="H22" s="223"/>
      <c r="I22" s="223"/>
      <c r="J22" s="223"/>
      <c r="K22" s="224"/>
      <c r="L22" s="225"/>
      <c r="M22" s="225"/>
      <c r="N22" s="225"/>
      <c r="O22" s="225"/>
      <c r="P22" s="226"/>
    </row>
    <row r="23" spans="1:16" s="11" customFormat="1" ht="15.75" customHeight="1" x14ac:dyDescent="0.15">
      <c r="A23" s="197"/>
      <c r="B23" s="169"/>
      <c r="C23" s="170"/>
      <c r="D23" s="211"/>
      <c r="E23" s="212"/>
      <c r="F23" s="213"/>
      <c r="G23" s="228"/>
      <c r="H23" s="228"/>
      <c r="I23" s="228"/>
      <c r="J23" s="228"/>
      <c r="K23" s="230"/>
      <c r="L23" s="231"/>
      <c r="M23" s="231"/>
      <c r="N23" s="231"/>
      <c r="O23" s="231"/>
      <c r="P23" s="232"/>
    </row>
    <row r="24" spans="1:16" s="11" customFormat="1" ht="15.75" customHeight="1" x14ac:dyDescent="0.15">
      <c r="A24" s="197"/>
      <c r="B24" s="189" t="s">
        <v>71</v>
      </c>
      <c r="C24" s="218"/>
      <c r="D24" s="219"/>
      <c r="E24" s="220"/>
      <c r="F24" s="221"/>
      <c r="G24" s="229"/>
      <c r="H24" s="229"/>
      <c r="I24" s="229"/>
      <c r="J24" s="229"/>
      <c r="K24" s="233"/>
      <c r="L24" s="234"/>
      <c r="M24" s="234"/>
      <c r="N24" s="234"/>
      <c r="O24" s="234"/>
      <c r="P24" s="235"/>
    </row>
    <row r="25" spans="1:16" s="12" customFormat="1" ht="15.75" customHeight="1" x14ac:dyDescent="0.15">
      <c r="A25" s="197"/>
      <c r="B25" s="169"/>
      <c r="C25" s="170"/>
      <c r="D25" s="211"/>
      <c r="E25" s="212"/>
      <c r="F25" s="213"/>
      <c r="G25" s="228"/>
      <c r="H25" s="228"/>
      <c r="I25" s="228"/>
      <c r="J25" s="228"/>
      <c r="K25" s="230"/>
      <c r="L25" s="231"/>
      <c r="M25" s="231"/>
      <c r="N25" s="231"/>
      <c r="O25" s="231"/>
      <c r="P25" s="232"/>
    </row>
    <row r="26" spans="1:16" s="12" customFormat="1" ht="15.75" customHeight="1" x14ac:dyDescent="0.15">
      <c r="A26" s="236"/>
      <c r="B26" s="189" t="s">
        <v>71</v>
      </c>
      <c r="C26" s="218"/>
      <c r="D26" s="219"/>
      <c r="E26" s="220"/>
      <c r="F26" s="221"/>
      <c r="G26" s="229"/>
      <c r="H26" s="229"/>
      <c r="I26" s="229"/>
      <c r="J26" s="229"/>
      <c r="K26" s="233"/>
      <c r="L26" s="234"/>
      <c r="M26" s="234"/>
      <c r="N26" s="234"/>
      <c r="O26" s="234"/>
      <c r="P26" s="235"/>
    </row>
    <row r="27" spans="1:16" s="12" customFormat="1" ht="20.25" customHeight="1" x14ac:dyDescent="0.15">
      <c r="A27" s="237" t="s">
        <v>23</v>
      </c>
      <c r="B27" s="238"/>
      <c r="C27" s="239"/>
      <c r="D27" s="169" t="s">
        <v>28</v>
      </c>
      <c r="E27" s="183"/>
      <c r="F27" s="183"/>
      <c r="G27" s="185"/>
      <c r="H27" s="185"/>
      <c r="I27" s="240" t="s">
        <v>0</v>
      </c>
      <c r="J27" s="185"/>
      <c r="K27" s="185"/>
      <c r="L27" s="185"/>
      <c r="M27" s="185"/>
      <c r="N27" s="185"/>
      <c r="O27" s="185"/>
      <c r="P27" s="186"/>
    </row>
    <row r="28" spans="1:16" s="12" customFormat="1" ht="20.25" customHeight="1" x14ac:dyDescent="0.15">
      <c r="A28" s="241" t="s">
        <v>24</v>
      </c>
      <c r="B28" s="242"/>
      <c r="C28" s="243"/>
      <c r="D28" s="160" t="s">
        <v>45</v>
      </c>
      <c r="E28" s="188"/>
      <c r="F28" s="188"/>
      <c r="G28" s="188"/>
      <c r="H28" s="190"/>
      <c r="I28" s="190"/>
      <c r="J28" s="190"/>
      <c r="K28" s="190"/>
      <c r="L28" s="190"/>
      <c r="M28" s="190"/>
      <c r="N28" s="190"/>
      <c r="O28" s="190"/>
      <c r="P28" s="244" t="s">
        <v>70</v>
      </c>
    </row>
    <row r="29" spans="1:16" s="12" customFormat="1" ht="20.25" customHeight="1" x14ac:dyDescent="0.15">
      <c r="A29" s="182" t="s">
        <v>29</v>
      </c>
      <c r="B29" s="183"/>
      <c r="C29" s="170"/>
      <c r="D29" s="184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6"/>
    </row>
    <row r="30" spans="1:16" s="12" customFormat="1" ht="20.25" customHeight="1" x14ac:dyDescent="0.15">
      <c r="A30" s="245" t="s">
        <v>31</v>
      </c>
      <c r="B30" s="246"/>
      <c r="C30" s="247"/>
      <c r="D30" s="248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250"/>
    </row>
    <row r="31" spans="1:16" s="12" customFormat="1" ht="20.25" customHeight="1" thickBot="1" x14ac:dyDescent="0.2">
      <c r="A31" s="251" t="s">
        <v>30</v>
      </c>
      <c r="B31" s="252"/>
      <c r="C31" s="253"/>
      <c r="D31" s="189"/>
      <c r="E31" s="190"/>
      <c r="F31" s="190"/>
      <c r="G31" s="190"/>
      <c r="H31" s="190"/>
      <c r="I31" s="190"/>
      <c r="J31" s="249"/>
      <c r="K31" s="249"/>
      <c r="L31" s="249"/>
      <c r="M31" s="249"/>
      <c r="N31" s="249"/>
      <c r="O31" s="249"/>
      <c r="P31" s="250"/>
    </row>
    <row r="32" spans="1:16" s="12" customFormat="1" ht="20.25" customHeight="1" x14ac:dyDescent="0.15">
      <c r="A32" s="254" t="s">
        <v>32</v>
      </c>
      <c r="B32" s="255"/>
      <c r="C32" s="256"/>
      <c r="D32" s="211"/>
      <c r="E32" s="212"/>
      <c r="F32" s="212"/>
      <c r="G32" s="257" t="s">
        <v>59</v>
      </c>
      <c r="H32" s="257"/>
      <c r="I32" s="240" t="s">
        <v>60</v>
      </c>
      <c r="J32" s="258" t="s">
        <v>35</v>
      </c>
      <c r="K32" s="259"/>
      <c r="L32" s="260"/>
      <c r="M32" s="150" t="str">
        <f>IF(●南部承認書!M32="","",●南部承認書!M32)</f>
        <v/>
      </c>
      <c r="N32" s="259"/>
      <c r="O32" s="259"/>
      <c r="P32" s="260"/>
    </row>
    <row r="33" spans="1:16" s="12" customFormat="1" ht="20.25" customHeight="1" thickBot="1" x14ac:dyDescent="0.2">
      <c r="A33" s="261" t="s">
        <v>33</v>
      </c>
      <c r="B33" s="262"/>
      <c r="C33" s="263"/>
      <c r="D33" s="264"/>
      <c r="E33" s="265"/>
      <c r="F33" s="265"/>
      <c r="G33" s="265"/>
      <c r="H33" s="265"/>
      <c r="I33" s="266"/>
      <c r="J33" s="187" t="s">
        <v>36</v>
      </c>
      <c r="K33" s="188"/>
      <c r="L33" s="178"/>
      <c r="M33" s="160"/>
      <c r="N33" s="188"/>
      <c r="O33" s="188"/>
      <c r="P33" s="178"/>
    </row>
    <row r="34" spans="1:16" s="12" customFormat="1" ht="20.25" customHeight="1" x14ac:dyDescent="0.15">
      <c r="A34" s="267" t="s">
        <v>38</v>
      </c>
      <c r="B34" s="242"/>
      <c r="C34" s="253"/>
      <c r="D34" s="268">
        <f>SUM(
IFERROR(_xlfn.XLOOKUP(D19,リスト!$G$9:$G$14,リスト!$H$9:$H$14)*(H19&lt;&gt;""),0),IFERROR(_xlfn.XLOOKUP(D19,リスト!$G$9:$G$14,リスト!$I$9:$I$14)*(I19&lt;&gt;""),0),IFERROR(_xlfn.XLOOKUP(D19,リスト!$G$9:$G$14,リスト!$J$9:$J$14)*(J19&lt;&gt;""),0),
IFERROR(_xlfn.XLOOKUP(D21,リスト!$G$9:$G$14,リスト!$H$9:$H$14)*(H21&lt;&gt;""),0),IFERROR(_xlfn.XLOOKUP(D21,リスト!$G$9:$G$14,リスト!$I$9:$I$14)*(I21&lt;&gt;""),0),IFERROR(_xlfn.XLOOKUP(D21,リスト!$G$9:$G$14,リスト!$J$9:$J$14)*(J21&lt;&gt;""),0),
IFERROR(_xlfn.XLOOKUP(D23,リスト!$G$9:$G$14,リスト!$H$9:$H$14)*(H23&lt;&gt;""),0),IFERROR(_xlfn.XLOOKUP(D23,リスト!$G$9:$G$14,リスト!$I$9:$I$14)*(I23&lt;&gt;""),0),IFERROR(_xlfn.XLOOKUP(D23,リスト!$G$9:$G$14,リスト!$J$9:$J$14)*(J23&lt;&gt;""),0),
IFERROR(_xlfn.XLOOKUP(D25,リスト!$G$9:$G$14,リスト!$H$9:$H$14)*(H25&lt;&gt;""),0),IFERROR(_xlfn.XLOOKUP(D25,リスト!$G$9:$G$14,リスト!$I$9:$I$14)*(I25&lt;&gt;""),0),IFERROR(_xlfn.XLOOKUP(D25,リスト!$G$9:$G$14,リスト!$J$9:$J$14)*(J25&lt;&gt;""),0))</f>
        <v>0</v>
      </c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70" t="s">
        <v>37</v>
      </c>
    </row>
    <row r="35" spans="1:16" s="12" customFormat="1" ht="20.25" customHeight="1" x14ac:dyDescent="0.15">
      <c r="A35" s="271" t="s">
        <v>46</v>
      </c>
      <c r="B35" s="272"/>
      <c r="C35" s="273"/>
      <c r="D35" s="274" t="str">
        <f>IF(●南部承認書!D35="","",●南部承認書!D35)</f>
        <v/>
      </c>
      <c r="E35" s="275"/>
      <c r="F35" s="275"/>
      <c r="G35" s="275"/>
      <c r="H35" s="275"/>
      <c r="I35" s="275"/>
      <c r="J35" s="276"/>
      <c r="K35" s="277" t="s">
        <v>34</v>
      </c>
      <c r="L35" s="278"/>
      <c r="M35" s="277"/>
      <c r="N35" s="279"/>
      <c r="O35" s="279"/>
      <c r="P35" s="278"/>
    </row>
    <row r="36" spans="1:16" ht="16.5" customHeight="1" x14ac:dyDescent="0.15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</row>
    <row r="37" spans="1:16" ht="16.5" customHeight="1" x14ac:dyDescent="0.15">
      <c r="A37" s="142"/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280" t="s">
        <v>42</v>
      </c>
      <c r="O37" s="281"/>
      <c r="P37" s="142"/>
    </row>
    <row r="38" spans="1:16" ht="25.5" customHeight="1" x14ac:dyDescent="0.15">
      <c r="A38" s="142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282"/>
      <c r="O38" s="283"/>
      <c r="P38" s="142"/>
    </row>
    <row r="39" spans="1:16" ht="35.25" customHeight="1" x14ac:dyDescent="0.15">
      <c r="A39" s="142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284"/>
      <c r="O39" s="161"/>
      <c r="P39" s="142"/>
    </row>
  </sheetData>
  <sheetProtection sheet="1" selectLockedCells="1"/>
  <protectedRanges>
    <protectedRange sqref="M23 F14:O14 G28:O32 I10 I2:O2 K15 N35 G15:J26 D7:F7 F10:H11 J10:O11 M19 K16:L26 M15:N18 M20:N20 O23 M26:O26 M22:O22 M21 O15:O21 M24:O24 M25 O25 H4:N4 F33:M35 O33:O35 N33 D34:E34" name="範囲1"/>
    <protectedRange sqref="F5:G5" name="範囲1_1"/>
  </protectedRanges>
  <mergeCells count="78">
    <mergeCell ref="D35:J35"/>
    <mergeCell ref="D28:G28"/>
    <mergeCell ref="D29:P31"/>
    <mergeCell ref="J32:L32"/>
    <mergeCell ref="A32:C32"/>
    <mergeCell ref="A28:C28"/>
    <mergeCell ref="A29:C29"/>
    <mergeCell ref="D34:O34"/>
    <mergeCell ref="A30:C30"/>
    <mergeCell ref="J33:L33"/>
    <mergeCell ref="D33:I33"/>
    <mergeCell ref="A33:C33"/>
    <mergeCell ref="M32:P33"/>
    <mergeCell ref="A34:B34"/>
    <mergeCell ref="A14:C14"/>
    <mergeCell ref="B15:C15"/>
    <mergeCell ref="D13:P14"/>
    <mergeCell ref="A9:A12"/>
    <mergeCell ref="A27:C27"/>
    <mergeCell ref="B11:C11"/>
    <mergeCell ref="B12:C12"/>
    <mergeCell ref="B25:C25"/>
    <mergeCell ref="B23:C23"/>
    <mergeCell ref="B16:C18"/>
    <mergeCell ref="B20:C20"/>
    <mergeCell ref="B9:C9"/>
    <mergeCell ref="B10:C10"/>
    <mergeCell ref="B19:C19"/>
    <mergeCell ref="B21:C21"/>
    <mergeCell ref="A13:C13"/>
    <mergeCell ref="N38:O39"/>
    <mergeCell ref="N37:O37"/>
    <mergeCell ref="A15:A26"/>
    <mergeCell ref="B22:C22"/>
    <mergeCell ref="B24:C24"/>
    <mergeCell ref="B26:C26"/>
    <mergeCell ref="I21:I22"/>
    <mergeCell ref="J21:J22"/>
    <mergeCell ref="H19:H20"/>
    <mergeCell ref="I19:I20"/>
    <mergeCell ref="M35:P35"/>
    <mergeCell ref="K35:L35"/>
    <mergeCell ref="D16:F18"/>
    <mergeCell ref="D15:F15"/>
    <mergeCell ref="A35:B35"/>
    <mergeCell ref="K23:P24"/>
    <mergeCell ref="D32:F32"/>
    <mergeCell ref="D7:F7"/>
    <mergeCell ref="D9:H10"/>
    <mergeCell ref="D23:F24"/>
    <mergeCell ref="D21:F22"/>
    <mergeCell ref="D25:F26"/>
    <mergeCell ref="G21:G22"/>
    <mergeCell ref="H21:H22"/>
    <mergeCell ref="H28:O28"/>
    <mergeCell ref="D11:H12"/>
    <mergeCell ref="D19:F20"/>
    <mergeCell ref="G16:G18"/>
    <mergeCell ref="D27:F27"/>
    <mergeCell ref="J27:P27"/>
    <mergeCell ref="K25:P26"/>
    <mergeCell ref="G27:H27"/>
    <mergeCell ref="J4:O4"/>
    <mergeCell ref="H23:H24"/>
    <mergeCell ref="H25:H26"/>
    <mergeCell ref="G25:G26"/>
    <mergeCell ref="G23:G24"/>
    <mergeCell ref="J25:J26"/>
    <mergeCell ref="J19:J20"/>
    <mergeCell ref="I23:I24"/>
    <mergeCell ref="J23:J24"/>
    <mergeCell ref="I25:I26"/>
    <mergeCell ref="J9:P10"/>
    <mergeCell ref="J11:P12"/>
    <mergeCell ref="K15:P18"/>
    <mergeCell ref="K19:P20"/>
    <mergeCell ref="K21:P22"/>
    <mergeCell ref="F5:G5"/>
  </mergeCells>
  <phoneticPr fontId="2"/>
  <dataValidations count="7">
    <dataValidation type="list" allowBlank="1" showInputMessage="1" showErrorMessage="1" sqref="F5:G5" xr:uid="{90D0AAEB-FB15-4183-8F23-8E615E43B224}">
      <formula1>労働相談情報センター</formula1>
    </dataValidation>
    <dataValidation type="list" allowBlank="1" showInputMessage="1" showErrorMessage="1" sqref="D7:F7" xr:uid="{1789F990-A579-43A0-AD36-65F565256582}">
      <formula1>労政会館</formula1>
    </dataValidation>
    <dataValidation type="list" allowBlank="1" showInputMessage="1" showErrorMessage="1" sqref="D32:F32" xr:uid="{F8B315CD-45AA-46BE-BE10-9BBE597463AF}">
      <formula1>有無</formula1>
    </dataValidation>
    <dataValidation type="list" allowBlank="1" showInputMessage="1" showErrorMessage="1" sqref="D19:F26" xr:uid="{299DA04A-235C-4EE9-98B7-887041AFBE9F}">
      <formula1>南部</formula1>
    </dataValidation>
    <dataValidation type="list" allowBlank="1" showInputMessage="1" showErrorMessage="1" sqref="H19:J26" xr:uid="{8645A4AB-A5B8-4CCD-8C5B-E6B508B5BDDE}">
      <formula1>選択</formula1>
    </dataValidation>
    <dataValidation imeMode="halfAlpha" allowBlank="1" showInputMessage="1" showErrorMessage="1" sqref="J11:P12 J27:P27 H32" xr:uid="{745F5462-95EA-4D3E-A5D7-84B56C282CE0}"/>
    <dataValidation imeMode="on" allowBlank="1" showInputMessage="1" showErrorMessage="1" sqref="D13:P14 D9:H10 J9:P10 D11:H12 D29:P31" xr:uid="{D46DCF4D-E967-4C76-B8C3-B06614020EED}"/>
  </dataValidation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ED9F-11BC-45ED-A169-0C588A69D37E}">
  <sheetPr codeName="Sheet2"/>
  <dimension ref="A1:Q39"/>
  <sheetViews>
    <sheetView workbookViewId="0"/>
  </sheetViews>
  <sheetFormatPr defaultRowHeight="22.5" customHeight="1" x14ac:dyDescent="0.15"/>
  <cols>
    <col min="1" max="2" width="4.875" style="9" customWidth="1"/>
    <col min="3" max="3" width="9.75" style="9" customWidth="1"/>
    <col min="4" max="4" width="3.875" style="9" customWidth="1"/>
    <col min="5" max="6" width="3.625" style="9" customWidth="1"/>
    <col min="7" max="7" width="5.125" style="9" customWidth="1"/>
    <col min="8" max="10" width="7.875" style="9" customWidth="1"/>
    <col min="11" max="12" width="3.375" style="9" customWidth="1"/>
    <col min="13" max="13" width="2.5" style="9" customWidth="1"/>
    <col min="14" max="14" width="9.125" style="9" customWidth="1"/>
    <col min="15" max="15" width="3.25" style="9" customWidth="1"/>
    <col min="16" max="16" width="3.125" style="9" customWidth="1"/>
    <col min="17" max="16384" width="9" style="9"/>
  </cols>
  <sheetData>
    <row r="1" spans="1:17" ht="24" customHeight="1" x14ac:dyDescent="0.15">
      <c r="A1" s="9" t="s">
        <v>64</v>
      </c>
    </row>
    <row r="2" spans="1:17" ht="24" customHeight="1" x14ac:dyDescent="0.15">
      <c r="M2" s="36" t="s">
        <v>78</v>
      </c>
      <c r="N2" s="36"/>
      <c r="O2" s="36" t="s">
        <v>79</v>
      </c>
      <c r="Q2" s="10"/>
    </row>
    <row r="3" spans="1:17" ht="24" customHeight="1" x14ac:dyDescent="0.15">
      <c r="F3" s="17" t="s">
        <v>63</v>
      </c>
      <c r="G3" s="17"/>
      <c r="H3" s="17"/>
    </row>
    <row r="4" spans="1:17" ht="24" customHeight="1" x14ac:dyDescent="0.15">
      <c r="J4" s="74" t="s">
        <v>81</v>
      </c>
      <c r="K4" s="74"/>
      <c r="L4" s="74"/>
      <c r="M4" s="74"/>
      <c r="N4" s="74"/>
      <c r="O4" s="74"/>
      <c r="Q4" s="10"/>
    </row>
    <row r="5" spans="1:17" ht="24" customHeight="1" x14ac:dyDescent="0.15">
      <c r="G5" s="75" t="s">
        <v>10</v>
      </c>
      <c r="H5" s="75"/>
      <c r="I5" s="75"/>
      <c r="J5" s="75"/>
      <c r="K5" s="75" t="s">
        <v>3</v>
      </c>
      <c r="L5" s="75"/>
      <c r="M5" s="9" t="s">
        <v>65</v>
      </c>
      <c r="O5" s="9" t="s">
        <v>66</v>
      </c>
    </row>
    <row r="6" spans="1:17" ht="17.25" customHeight="1" x14ac:dyDescent="0.15">
      <c r="G6" s="18"/>
    </row>
    <row r="7" spans="1:17" ht="24" customHeight="1" x14ac:dyDescent="0.15">
      <c r="B7" s="9" t="s">
        <v>67</v>
      </c>
      <c r="C7" s="10"/>
      <c r="D7" s="10"/>
      <c r="E7" s="10"/>
      <c r="F7" s="10"/>
    </row>
    <row r="8" spans="1:17" ht="18" customHeight="1" x14ac:dyDescent="0.15">
      <c r="A8" s="10"/>
      <c r="B8" s="10"/>
      <c r="C8" s="18"/>
      <c r="D8" s="18"/>
      <c r="E8" s="18"/>
    </row>
    <row r="9" spans="1:17" s="11" customFormat="1" ht="15" customHeight="1" x14ac:dyDescent="0.15">
      <c r="A9" s="91" t="s">
        <v>14</v>
      </c>
      <c r="B9" s="95" t="s">
        <v>15</v>
      </c>
      <c r="C9" s="101"/>
      <c r="D9" s="126" t="str">
        <f>IF(●南部申請書!D9="","",●南部申請書!D9)</f>
        <v/>
      </c>
      <c r="E9" s="127"/>
      <c r="F9" s="127"/>
      <c r="G9" s="127"/>
      <c r="H9" s="128"/>
      <c r="I9" s="21" t="s">
        <v>25</v>
      </c>
      <c r="J9" s="46" t="str">
        <f>IF(●南部申請書!J9="","",●南部申請書!J9)</f>
        <v/>
      </c>
      <c r="K9" s="47"/>
      <c r="L9" s="47"/>
      <c r="M9" s="47"/>
      <c r="N9" s="47"/>
      <c r="O9" s="47"/>
      <c r="P9" s="76"/>
    </row>
    <row r="10" spans="1:17" s="12" customFormat="1" ht="15" customHeight="1" x14ac:dyDescent="0.15">
      <c r="A10" s="92"/>
      <c r="B10" s="83" t="s">
        <v>40</v>
      </c>
      <c r="C10" s="102"/>
      <c r="D10" s="54"/>
      <c r="E10" s="55"/>
      <c r="F10" s="55"/>
      <c r="G10" s="55"/>
      <c r="H10" s="56"/>
      <c r="I10" s="19"/>
      <c r="J10" s="44"/>
      <c r="K10" s="45"/>
      <c r="L10" s="45"/>
      <c r="M10" s="45"/>
      <c r="N10" s="45"/>
      <c r="O10" s="45"/>
      <c r="P10" s="77"/>
    </row>
    <row r="11" spans="1:17" s="12" customFormat="1" ht="15" customHeight="1" x14ac:dyDescent="0.15">
      <c r="A11" s="92"/>
      <c r="B11" s="95" t="s">
        <v>27</v>
      </c>
      <c r="C11" s="96"/>
      <c r="D11" s="129" t="s">
        <v>85</v>
      </c>
      <c r="E11" s="130"/>
      <c r="F11" s="130"/>
      <c r="G11" s="130"/>
      <c r="H11" s="131"/>
      <c r="I11" s="24" t="s">
        <v>26</v>
      </c>
      <c r="J11" s="78" t="str">
        <f>IF(●南部申請書!J11="","",●南部申請書!J11)</f>
        <v/>
      </c>
      <c r="K11" s="79"/>
      <c r="L11" s="79"/>
      <c r="M11" s="79"/>
      <c r="N11" s="79"/>
      <c r="O11" s="79"/>
      <c r="P11" s="80"/>
    </row>
    <row r="12" spans="1:17" s="12" customFormat="1" ht="15" customHeight="1" x14ac:dyDescent="0.15">
      <c r="A12" s="92"/>
      <c r="B12" s="83"/>
      <c r="C12" s="85"/>
      <c r="D12" s="132"/>
      <c r="E12" s="133"/>
      <c r="F12" s="133"/>
      <c r="G12" s="133"/>
      <c r="H12" s="134"/>
      <c r="I12" s="19"/>
      <c r="J12" s="44"/>
      <c r="K12" s="45"/>
      <c r="L12" s="45"/>
      <c r="M12" s="45"/>
      <c r="N12" s="45"/>
      <c r="O12" s="45"/>
      <c r="P12" s="77"/>
    </row>
    <row r="13" spans="1:17" s="12" customFormat="1" ht="15" customHeight="1" x14ac:dyDescent="0.15">
      <c r="A13" s="95" t="s">
        <v>1</v>
      </c>
      <c r="B13" s="103"/>
      <c r="C13" s="96"/>
      <c r="D13" s="69" t="str">
        <f>IF(●南部申請書!D13="","",●南部申請書!D13)</f>
        <v/>
      </c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106"/>
    </row>
    <row r="14" spans="1:17" s="12" customFormat="1" ht="15" customHeight="1" x14ac:dyDescent="0.15">
      <c r="A14" s="83" t="s">
        <v>16</v>
      </c>
      <c r="B14" s="84"/>
      <c r="C14" s="85"/>
      <c r="D14" s="67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8"/>
    </row>
    <row r="15" spans="1:17" s="13" customFormat="1" ht="21" customHeight="1" x14ac:dyDescent="0.15">
      <c r="A15" s="137" t="s">
        <v>44</v>
      </c>
      <c r="B15" s="95" t="s">
        <v>17</v>
      </c>
      <c r="C15" s="96"/>
      <c r="D15" s="95" t="s">
        <v>18</v>
      </c>
      <c r="E15" s="103"/>
      <c r="F15" s="96"/>
      <c r="G15" s="21" t="s">
        <v>19</v>
      </c>
      <c r="H15" s="22" t="s">
        <v>20</v>
      </c>
      <c r="I15" s="22" t="s">
        <v>21</v>
      </c>
      <c r="J15" s="22" t="s">
        <v>22</v>
      </c>
      <c r="K15" s="123" t="s">
        <v>2</v>
      </c>
      <c r="L15" s="124"/>
      <c r="M15" s="124"/>
      <c r="N15" s="124"/>
      <c r="O15" s="124"/>
      <c r="P15" s="125"/>
    </row>
    <row r="16" spans="1:17" s="14" customFormat="1" ht="21" customHeight="1" x14ac:dyDescent="0.15">
      <c r="A16" s="138"/>
      <c r="B16" s="97"/>
      <c r="C16" s="98"/>
      <c r="D16" s="97"/>
      <c r="E16" s="121"/>
      <c r="F16" s="98"/>
      <c r="G16" s="140"/>
      <c r="H16" s="23">
        <v>0.375</v>
      </c>
      <c r="I16" s="23">
        <v>4.1666666666666664E-2</v>
      </c>
      <c r="J16" s="23">
        <v>0.22916666666666666</v>
      </c>
      <c r="K16" s="97"/>
      <c r="L16" s="121"/>
      <c r="M16" s="121"/>
      <c r="N16" s="121"/>
      <c r="O16" s="121"/>
      <c r="P16" s="98"/>
    </row>
    <row r="17" spans="1:16" s="14" customFormat="1" ht="21" customHeight="1" x14ac:dyDescent="0.15">
      <c r="A17" s="138"/>
      <c r="B17" s="97"/>
      <c r="C17" s="98"/>
      <c r="D17" s="97"/>
      <c r="E17" s="121"/>
      <c r="F17" s="98"/>
      <c r="G17" s="140"/>
      <c r="H17" s="24" t="s">
        <v>68</v>
      </c>
      <c r="I17" s="24" t="s">
        <v>68</v>
      </c>
      <c r="J17" s="24" t="s">
        <v>68</v>
      </c>
      <c r="K17" s="97"/>
      <c r="L17" s="121"/>
      <c r="M17" s="121"/>
      <c r="N17" s="121"/>
      <c r="O17" s="121"/>
      <c r="P17" s="98"/>
    </row>
    <row r="18" spans="1:16" s="12" customFormat="1" ht="21" customHeight="1" x14ac:dyDescent="0.15">
      <c r="A18" s="138"/>
      <c r="B18" s="99"/>
      <c r="C18" s="100"/>
      <c r="D18" s="99"/>
      <c r="E18" s="122"/>
      <c r="F18" s="100"/>
      <c r="G18" s="141"/>
      <c r="H18" s="25">
        <v>0.5</v>
      </c>
      <c r="I18" s="25">
        <v>0.20833333333333334</v>
      </c>
      <c r="J18" s="25">
        <v>0.39583333333333331</v>
      </c>
      <c r="K18" s="99"/>
      <c r="L18" s="122"/>
      <c r="M18" s="122"/>
      <c r="N18" s="122"/>
      <c r="O18" s="122"/>
      <c r="P18" s="100"/>
    </row>
    <row r="19" spans="1:16" s="12" customFormat="1" ht="15.75" customHeight="1" x14ac:dyDescent="0.15">
      <c r="A19" s="138"/>
      <c r="B19" s="95" t="s">
        <v>39</v>
      </c>
      <c r="C19" s="96"/>
      <c r="D19" s="52" t="str">
        <f>IF(●南部申請書!D19="","",●南部申請書!D19)</f>
        <v/>
      </c>
      <c r="E19" s="53"/>
      <c r="F19" s="57"/>
      <c r="G19" s="26" t="s">
        <v>41</v>
      </c>
      <c r="H19" s="42" t="str">
        <f>IF(●南部申請書!H19="","",●南部申請書!H19)</f>
        <v/>
      </c>
      <c r="I19" s="42" t="str">
        <f>IF(●南部申請書!I19="","",●南部申請書!I19)</f>
        <v/>
      </c>
      <c r="J19" s="42" t="str">
        <f>IF(●南部申請書!J19="","",●南部申請書!J19)</f>
        <v/>
      </c>
      <c r="K19" s="48" t="str">
        <f>IF(●南部申請書!K19="","",●南部申請書!K19)</f>
        <v/>
      </c>
      <c r="L19" s="49"/>
      <c r="M19" s="49"/>
      <c r="N19" s="49"/>
      <c r="O19" s="49"/>
      <c r="P19" s="135"/>
    </row>
    <row r="20" spans="1:16" s="12" customFormat="1" ht="15.75" customHeight="1" x14ac:dyDescent="0.15">
      <c r="A20" s="138"/>
      <c r="B20" s="83" t="str">
        <f>IF(●南部申請書!B20="","",●南部申請書!B20)</f>
        <v>・　　 ・</v>
      </c>
      <c r="C20" s="85"/>
      <c r="D20" s="58"/>
      <c r="E20" s="59"/>
      <c r="F20" s="60"/>
      <c r="G20" s="27" t="str">
        <f>IF(●南部申請書!G20="","",●南部申請書!G20)</f>
        <v/>
      </c>
      <c r="H20" s="43"/>
      <c r="I20" s="43"/>
      <c r="J20" s="43"/>
      <c r="K20" s="50"/>
      <c r="L20" s="51"/>
      <c r="M20" s="51"/>
      <c r="N20" s="51"/>
      <c r="O20" s="51"/>
      <c r="P20" s="136"/>
    </row>
    <row r="21" spans="1:16" s="12" customFormat="1" ht="15.75" customHeight="1" x14ac:dyDescent="0.15">
      <c r="A21" s="138"/>
      <c r="B21" s="95"/>
      <c r="C21" s="96"/>
      <c r="D21" s="52" t="str">
        <f>IF(●南部申請書!D21="","",●南部申請書!D21)</f>
        <v/>
      </c>
      <c r="E21" s="53"/>
      <c r="F21" s="57"/>
      <c r="G21" s="40" t="str">
        <f>IF(●南部申請書!G21="","",●南部申請書)</f>
        <v/>
      </c>
      <c r="H21" s="42" t="str">
        <f>IF(●南部申請書!H21="","",●南部申請書!H21)</f>
        <v/>
      </c>
      <c r="I21" s="42" t="str">
        <f>IF(●南部申請書!I21="","",●南部申請書!I21)</f>
        <v/>
      </c>
      <c r="J21" s="42" t="str">
        <f>IF(●南部申請書!J21="","",●南部申請書!J21)</f>
        <v/>
      </c>
      <c r="K21" s="48" t="str">
        <f>IF(●南部申請書!K21="","",●南部申請書!K21)</f>
        <v/>
      </c>
      <c r="L21" s="49"/>
      <c r="M21" s="49"/>
      <c r="N21" s="49"/>
      <c r="O21" s="49"/>
      <c r="P21" s="135"/>
    </row>
    <row r="22" spans="1:16" s="12" customFormat="1" ht="15.75" customHeight="1" x14ac:dyDescent="0.15">
      <c r="A22" s="138"/>
      <c r="B22" s="83" t="str">
        <f>IF(●南部申請書!B22="","",●南部申請書!B22)</f>
        <v>・　　 ・</v>
      </c>
      <c r="C22" s="85"/>
      <c r="D22" s="58"/>
      <c r="E22" s="59"/>
      <c r="F22" s="60"/>
      <c r="G22" s="41"/>
      <c r="H22" s="43"/>
      <c r="I22" s="43"/>
      <c r="J22" s="43"/>
      <c r="K22" s="50"/>
      <c r="L22" s="51"/>
      <c r="M22" s="51"/>
      <c r="N22" s="51"/>
      <c r="O22" s="51"/>
      <c r="P22" s="136"/>
    </row>
    <row r="23" spans="1:16" s="11" customFormat="1" ht="15.75" customHeight="1" x14ac:dyDescent="0.15">
      <c r="A23" s="138"/>
      <c r="B23" s="95"/>
      <c r="C23" s="96"/>
      <c r="D23" s="52" t="str">
        <f>IF(●南部申請書!D23="","",●南部申請書!D23)</f>
        <v/>
      </c>
      <c r="E23" s="53"/>
      <c r="F23" s="57"/>
      <c r="G23" s="40" t="str">
        <f>IF(●南部申請書!G23="","",●南部申請書)</f>
        <v/>
      </c>
      <c r="H23" s="42" t="str">
        <f>IF(●南部申請書!H23="","",●南部申請書!H23)</f>
        <v/>
      </c>
      <c r="I23" s="42" t="str">
        <f>IF(●南部申請書!I23="","",●南部申請書!I23)</f>
        <v/>
      </c>
      <c r="J23" s="42" t="str">
        <f>IF(●南部申請書!J23="","",●南部申請書!J23)</f>
        <v/>
      </c>
      <c r="K23" s="63" t="str">
        <f>IF(●南部申請書!K23="","",●南部申請書!K23)</f>
        <v/>
      </c>
      <c r="L23" s="64"/>
      <c r="M23" s="64"/>
      <c r="N23" s="64"/>
      <c r="O23" s="64"/>
      <c r="P23" s="72"/>
    </row>
    <row r="24" spans="1:16" s="11" customFormat="1" ht="15.75" customHeight="1" x14ac:dyDescent="0.15">
      <c r="A24" s="138"/>
      <c r="B24" s="83" t="str">
        <f>IF(●南部申請書!B24="","",●南部申請書!B24)</f>
        <v>・　　 ・</v>
      </c>
      <c r="C24" s="85"/>
      <c r="D24" s="58"/>
      <c r="E24" s="59"/>
      <c r="F24" s="60"/>
      <c r="G24" s="41"/>
      <c r="H24" s="43"/>
      <c r="I24" s="43"/>
      <c r="J24" s="43"/>
      <c r="K24" s="65"/>
      <c r="L24" s="66"/>
      <c r="M24" s="66"/>
      <c r="N24" s="66"/>
      <c r="O24" s="66"/>
      <c r="P24" s="73"/>
    </row>
    <row r="25" spans="1:16" s="12" customFormat="1" ht="15.75" customHeight="1" x14ac:dyDescent="0.15">
      <c r="A25" s="138"/>
      <c r="B25" s="95"/>
      <c r="C25" s="96"/>
      <c r="D25" s="52" t="str">
        <f>IF(●南部申請書!D25="","",●南部申請書!D25)</f>
        <v/>
      </c>
      <c r="E25" s="53"/>
      <c r="F25" s="57"/>
      <c r="G25" s="40" t="str">
        <f>IF(●南部申請書!G25="","",●南部申請書)</f>
        <v/>
      </c>
      <c r="H25" s="42" t="str">
        <f>IF(●南部申請書!H25="","",●南部申請書!H25)</f>
        <v/>
      </c>
      <c r="I25" s="42" t="str">
        <f>IF(●南部申請書!I25="","",●南部申請書!I25)</f>
        <v/>
      </c>
      <c r="J25" s="42" t="str">
        <f>IF(●南部申請書!J25="","",●南部申請書!J25)</f>
        <v/>
      </c>
      <c r="K25" s="63" t="str">
        <f>IF(●南部申請書!K25="","",●南部申請書!K25)</f>
        <v/>
      </c>
      <c r="L25" s="64"/>
      <c r="M25" s="64"/>
      <c r="N25" s="64"/>
      <c r="O25" s="64"/>
      <c r="P25" s="72"/>
    </row>
    <row r="26" spans="1:16" s="12" customFormat="1" ht="15.75" customHeight="1" x14ac:dyDescent="0.15">
      <c r="A26" s="139"/>
      <c r="B26" s="83" t="str">
        <f>IF(●南部申請書!B26="","",●南部申請書!B26)</f>
        <v>・　　 ・</v>
      </c>
      <c r="C26" s="85"/>
      <c r="D26" s="58"/>
      <c r="E26" s="59"/>
      <c r="F26" s="60"/>
      <c r="G26" s="41"/>
      <c r="H26" s="43"/>
      <c r="I26" s="43"/>
      <c r="J26" s="43"/>
      <c r="K26" s="65"/>
      <c r="L26" s="66"/>
      <c r="M26" s="66"/>
      <c r="N26" s="66"/>
      <c r="O26" s="66"/>
      <c r="P26" s="73"/>
    </row>
    <row r="27" spans="1:16" s="12" customFormat="1" ht="20.25" customHeight="1" x14ac:dyDescent="0.15">
      <c r="A27" s="89" t="s">
        <v>23</v>
      </c>
      <c r="B27" s="93"/>
      <c r="C27" s="94"/>
      <c r="D27" s="95" t="s">
        <v>28</v>
      </c>
      <c r="E27" s="103"/>
      <c r="F27" s="103"/>
      <c r="G27" s="62" t="str">
        <f>IF(●南部申請書!G27="","",●南部申請書!G27)</f>
        <v/>
      </c>
      <c r="H27" s="62"/>
      <c r="I27" s="16" t="s">
        <v>0</v>
      </c>
      <c r="J27" s="62" t="str">
        <f>IF(●南部申請書!J27="","",●南部申請書!J27)</f>
        <v/>
      </c>
      <c r="K27" s="62"/>
      <c r="L27" s="62"/>
      <c r="M27" s="62"/>
      <c r="N27" s="62"/>
      <c r="O27" s="62"/>
      <c r="P27" s="106"/>
    </row>
    <row r="28" spans="1:16" s="12" customFormat="1" ht="20.25" customHeight="1" x14ac:dyDescent="0.15">
      <c r="A28" s="81" t="s">
        <v>24</v>
      </c>
      <c r="B28" s="82"/>
      <c r="C28" s="110"/>
      <c r="D28" s="83" t="s">
        <v>45</v>
      </c>
      <c r="E28" s="84"/>
      <c r="F28" s="84"/>
      <c r="G28" s="84"/>
      <c r="H28" s="61" t="str">
        <f>IF(●南部申請書!H28="","",●南部申請書!H28)</f>
        <v/>
      </c>
      <c r="I28" s="61"/>
      <c r="J28" s="61"/>
      <c r="K28" s="61"/>
      <c r="L28" s="61"/>
      <c r="M28" s="61"/>
      <c r="N28" s="61"/>
      <c r="O28" s="61"/>
      <c r="P28" s="32" t="s">
        <v>70</v>
      </c>
    </row>
    <row r="29" spans="1:16" s="12" customFormat="1" ht="20.25" customHeight="1" x14ac:dyDescent="0.15">
      <c r="A29" s="95" t="s">
        <v>29</v>
      </c>
      <c r="B29" s="103"/>
      <c r="C29" s="96"/>
      <c r="D29" s="69" t="str">
        <f>IF(●南部申請書!D29="","",●南部申請書!D29)</f>
        <v/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106"/>
    </row>
    <row r="30" spans="1:16" s="12" customFormat="1" ht="20.25" customHeight="1" x14ac:dyDescent="0.15">
      <c r="A30" s="111" t="s">
        <v>31</v>
      </c>
      <c r="B30" s="112"/>
      <c r="C30" s="113"/>
      <c r="D30" s="70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120"/>
    </row>
    <row r="31" spans="1:16" s="12" customFormat="1" ht="20.25" customHeight="1" x14ac:dyDescent="0.15">
      <c r="A31" s="30" t="s">
        <v>30</v>
      </c>
      <c r="B31" s="28"/>
      <c r="C31" s="29"/>
      <c r="D31" s="67"/>
      <c r="E31" s="61"/>
      <c r="F31" s="61"/>
      <c r="G31" s="61"/>
      <c r="H31" s="61"/>
      <c r="I31" s="61"/>
      <c r="J31" s="71"/>
      <c r="K31" s="71"/>
      <c r="L31" s="71"/>
      <c r="M31" s="71"/>
      <c r="N31" s="71"/>
      <c r="O31" s="71"/>
      <c r="P31" s="120"/>
    </row>
    <row r="32" spans="1:16" s="12" customFormat="1" ht="20.25" customHeight="1" x14ac:dyDescent="0.15">
      <c r="A32" s="107" t="s">
        <v>32</v>
      </c>
      <c r="B32" s="108"/>
      <c r="C32" s="109"/>
      <c r="D32" s="89" t="str">
        <f>IF(●南部申請書!D32="","",●南部申請書!D32)</f>
        <v/>
      </c>
      <c r="E32" s="90"/>
      <c r="F32" s="90"/>
      <c r="G32" s="15" t="s">
        <v>59</v>
      </c>
      <c r="H32" s="15" t="str">
        <f>IF(●南部申請書!H32="","",●南部申請書!H32)</f>
        <v/>
      </c>
      <c r="I32" s="16" t="s">
        <v>60</v>
      </c>
      <c r="J32" s="95" t="s">
        <v>35</v>
      </c>
      <c r="K32" s="103"/>
      <c r="L32" s="96"/>
      <c r="M32" s="89"/>
      <c r="N32" s="93"/>
      <c r="O32" s="93"/>
      <c r="P32" s="94"/>
    </row>
    <row r="33" spans="1:16" s="12" customFormat="1" ht="20.25" customHeight="1" x14ac:dyDescent="0.15">
      <c r="A33" s="86" t="s">
        <v>33</v>
      </c>
      <c r="B33" s="87"/>
      <c r="C33" s="88"/>
      <c r="D33" s="81"/>
      <c r="E33" s="82"/>
      <c r="F33" s="82"/>
      <c r="G33" s="82"/>
      <c r="H33" s="82"/>
      <c r="I33" s="82"/>
      <c r="J33" s="83" t="s">
        <v>36</v>
      </c>
      <c r="K33" s="84"/>
      <c r="L33" s="85"/>
      <c r="M33" s="81"/>
      <c r="N33" s="82"/>
      <c r="O33" s="82"/>
      <c r="P33" s="110"/>
    </row>
    <row r="34" spans="1:16" s="12" customFormat="1" ht="20.25" customHeight="1" x14ac:dyDescent="0.15">
      <c r="A34" s="81" t="s">
        <v>38</v>
      </c>
      <c r="B34" s="82"/>
      <c r="C34" s="29"/>
      <c r="D34" s="114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20" t="s">
        <v>37</v>
      </c>
    </row>
    <row r="35" spans="1:16" s="12" customFormat="1" ht="20.25" customHeight="1" x14ac:dyDescent="0.15">
      <c r="A35" s="104" t="s">
        <v>46</v>
      </c>
      <c r="B35" s="105"/>
      <c r="C35" s="31"/>
      <c r="D35" s="117"/>
      <c r="E35" s="118"/>
      <c r="F35" s="118"/>
      <c r="G35" s="118"/>
      <c r="H35" s="118"/>
      <c r="I35" s="118"/>
      <c r="J35" s="119"/>
      <c r="K35" s="114" t="s">
        <v>34</v>
      </c>
      <c r="L35" s="116"/>
      <c r="M35" s="114"/>
      <c r="N35" s="115"/>
      <c r="O35" s="115"/>
      <c r="P35" s="116"/>
    </row>
    <row r="36" spans="1:16" ht="16.5" customHeight="1" x14ac:dyDescent="0.15"/>
    <row r="37" spans="1:16" ht="16.5" customHeight="1" x14ac:dyDescent="0.15">
      <c r="N37" s="75"/>
      <c r="O37" s="75"/>
    </row>
    <row r="38" spans="1:16" ht="25.5" customHeight="1" x14ac:dyDescent="0.15">
      <c r="N38" s="75"/>
      <c r="O38" s="75"/>
    </row>
    <row r="39" spans="1:16" ht="35.25" customHeight="1" x14ac:dyDescent="0.15">
      <c r="N39" s="75"/>
      <c r="O39" s="75"/>
    </row>
  </sheetData>
  <sheetProtection selectLockedCells="1" selectUnlockedCells="1"/>
  <protectedRanges>
    <protectedRange sqref="F14:O14 F12:H12 K15 D34:E34 G15:J26 I2:N2 G28:I31 H4:N4 F33:O35 J12:O12 M15:N18 K16:L26 J28:O32 F10:O10 M19:M26 O15:O26" name="範囲1"/>
    <protectedRange sqref="K5:L5 F5" name="範囲1_1"/>
    <protectedRange sqref="G32:I32" name="範囲1_2"/>
  </protectedRanges>
  <mergeCells count="78">
    <mergeCell ref="N38:O39"/>
    <mergeCell ref="N37:O37"/>
    <mergeCell ref="A15:A26"/>
    <mergeCell ref="B22:C22"/>
    <mergeCell ref="B24:C24"/>
    <mergeCell ref="B26:C26"/>
    <mergeCell ref="I21:I22"/>
    <mergeCell ref="J21:J22"/>
    <mergeCell ref="H19:H20"/>
    <mergeCell ref="I19:I20"/>
    <mergeCell ref="D19:F20"/>
    <mergeCell ref="G16:G18"/>
    <mergeCell ref="J19:J20"/>
    <mergeCell ref="G25:G26"/>
    <mergeCell ref="G23:G24"/>
    <mergeCell ref="H23:H24"/>
    <mergeCell ref="D27:F27"/>
    <mergeCell ref="D9:H10"/>
    <mergeCell ref="D23:F24"/>
    <mergeCell ref="D21:F22"/>
    <mergeCell ref="D25:F26"/>
    <mergeCell ref="G21:G22"/>
    <mergeCell ref="H21:H22"/>
    <mergeCell ref="D11:H12"/>
    <mergeCell ref="D13:P14"/>
    <mergeCell ref="J25:J26"/>
    <mergeCell ref="H25:H26"/>
    <mergeCell ref="I23:I24"/>
    <mergeCell ref="J23:J24"/>
    <mergeCell ref="I25:I26"/>
    <mergeCell ref="K19:P20"/>
    <mergeCell ref="K21:P22"/>
    <mergeCell ref="D16:F18"/>
    <mergeCell ref="D15:F15"/>
    <mergeCell ref="A14:C14"/>
    <mergeCell ref="B15:C15"/>
    <mergeCell ref="K15:P18"/>
    <mergeCell ref="A35:B35"/>
    <mergeCell ref="J27:P27"/>
    <mergeCell ref="A32:C32"/>
    <mergeCell ref="G27:H27"/>
    <mergeCell ref="A28:C28"/>
    <mergeCell ref="A29:C29"/>
    <mergeCell ref="A30:C30"/>
    <mergeCell ref="M35:P35"/>
    <mergeCell ref="K35:L35"/>
    <mergeCell ref="D35:J35"/>
    <mergeCell ref="D28:G28"/>
    <mergeCell ref="D29:P31"/>
    <mergeCell ref="J32:L32"/>
    <mergeCell ref="H28:O28"/>
    <mergeCell ref="M32:P33"/>
    <mergeCell ref="D34:O34"/>
    <mergeCell ref="A9:A12"/>
    <mergeCell ref="A27:C27"/>
    <mergeCell ref="B11:C11"/>
    <mergeCell ref="B12:C12"/>
    <mergeCell ref="B25:C25"/>
    <mergeCell ref="B23:C23"/>
    <mergeCell ref="B16:C18"/>
    <mergeCell ref="B20:C20"/>
    <mergeCell ref="B19:C19"/>
    <mergeCell ref="B21:C21"/>
    <mergeCell ref="B9:C9"/>
    <mergeCell ref="B10:C10"/>
    <mergeCell ref="A13:C13"/>
    <mergeCell ref="A34:B34"/>
    <mergeCell ref="J33:L33"/>
    <mergeCell ref="D33:I33"/>
    <mergeCell ref="A33:C33"/>
    <mergeCell ref="D32:F32"/>
    <mergeCell ref="K23:P24"/>
    <mergeCell ref="K25:P26"/>
    <mergeCell ref="J4:O4"/>
    <mergeCell ref="K5:L5"/>
    <mergeCell ref="G5:J5"/>
    <mergeCell ref="J9:P10"/>
    <mergeCell ref="J11:P12"/>
  </mergeCells>
  <phoneticPr fontId="2"/>
  <dataValidations count="4">
    <dataValidation type="list" allowBlank="1" showInputMessage="1" showErrorMessage="1" sqref="K5:L5" xr:uid="{E1CE0E1A-B3DB-456C-BB47-2AD6BA041302}">
      <formula1>労働相談情報センター</formula1>
    </dataValidation>
    <dataValidation type="list" allowBlank="1" showInputMessage="1" showErrorMessage="1" sqref="M32:P33" xr:uid="{08B56587-328C-4AFA-8487-14A1A34D6647}">
      <formula1>有無</formula1>
    </dataValidation>
    <dataValidation imeMode="fullAlpha" allowBlank="1" showInputMessage="1" showErrorMessage="1" sqref="N2" xr:uid="{72A28CCB-271B-426C-B897-C905B0F68EC0}"/>
    <dataValidation imeMode="on" allowBlank="1" showInputMessage="1" showErrorMessage="1" sqref="D35:J35 M35:P35" xr:uid="{2AEED2C0-D50E-479E-9314-B5E8451BA3E7}"/>
  </dataValidations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41C8-D644-453A-8D2A-D036E130627D}">
  <sheetPr codeName="Sheet3"/>
  <dimension ref="A1:A10"/>
  <sheetViews>
    <sheetView view="pageBreakPreview" zoomScaleNormal="100" workbookViewId="0"/>
  </sheetViews>
  <sheetFormatPr defaultRowHeight="13.5" x14ac:dyDescent="0.15"/>
  <cols>
    <col min="1" max="1" width="37.125" customWidth="1"/>
  </cols>
  <sheetData>
    <row r="1" spans="1:1" ht="65.25" customHeight="1" x14ac:dyDescent="0.15">
      <c r="A1" s="34" t="str">
        <f>IF(●南部申請書!D11="","",●南部申請書!D11)</f>
        <v>（〒    －    ）</v>
      </c>
    </row>
    <row r="2" spans="1:1" x14ac:dyDescent="0.15">
      <c r="A2" s="37"/>
    </row>
    <row r="3" spans="1:1" ht="36" customHeight="1" x14ac:dyDescent="0.15">
      <c r="A3" s="33" t="str">
        <f>IF(●南部申請書!D9="","",●南部申請書!D9)</f>
        <v/>
      </c>
    </row>
    <row r="4" spans="1:1" ht="30" customHeight="1" x14ac:dyDescent="0.15">
      <c r="A4" s="38" t="str">
        <f>IF(●南部申請書!J9="","",●南部申請書!J9)</f>
        <v/>
      </c>
    </row>
    <row r="5" spans="1:1" x14ac:dyDescent="0.15">
      <c r="A5" s="39"/>
    </row>
    <row r="6" spans="1:1" x14ac:dyDescent="0.15">
      <c r="A6" s="39"/>
    </row>
    <row r="7" spans="1:1" ht="65.25" customHeight="1" x14ac:dyDescent="0.15">
      <c r="A7" s="34" t="str">
        <f>IF(●南部申請書!D11="","",●南部申請書!D11)</f>
        <v>（〒    －    ）</v>
      </c>
    </row>
    <row r="8" spans="1:1" x14ac:dyDescent="0.15">
      <c r="A8" s="37"/>
    </row>
    <row r="9" spans="1:1" ht="36" customHeight="1" x14ac:dyDescent="0.15">
      <c r="A9" s="33" t="str">
        <f>IF(●南部申請書!D9="","",●南部申請書!D9)</f>
        <v/>
      </c>
    </row>
    <row r="10" spans="1:1" ht="30" customHeight="1" x14ac:dyDescent="0.15">
      <c r="A10" s="38" t="str">
        <f>IF(●南部申請書!J9="","",●南部申請書!J9)</f>
        <v/>
      </c>
    </row>
  </sheetData>
  <sheetProtection selectLockedCells="1" selectUnlockedCells="1"/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65F3-3B34-447D-80B9-A39BA8578D0D}">
  <sheetPr codeName="Sheet4"/>
  <dimension ref="A1:J21"/>
  <sheetViews>
    <sheetView workbookViewId="0"/>
  </sheetViews>
  <sheetFormatPr defaultRowHeight="13.5" x14ac:dyDescent="0.15"/>
  <cols>
    <col min="1" max="1" width="16.875" customWidth="1"/>
    <col min="2" max="2" width="7.375" customWidth="1"/>
    <col min="3" max="3" width="16.125" customWidth="1"/>
    <col min="4" max="4" width="6.5" customWidth="1"/>
    <col min="5" max="5" width="17" customWidth="1"/>
  </cols>
  <sheetData>
    <row r="1" spans="1:10" x14ac:dyDescent="0.15">
      <c r="A1" s="4" t="s">
        <v>57</v>
      </c>
    </row>
    <row r="2" spans="1:10" x14ac:dyDescent="0.15">
      <c r="A2" s="3" t="s">
        <v>3</v>
      </c>
      <c r="C2" s="6" t="s">
        <v>7</v>
      </c>
      <c r="E2" s="4" t="s">
        <v>58</v>
      </c>
    </row>
    <row r="3" spans="1:10" x14ac:dyDescent="0.15">
      <c r="A3" s="3" t="s">
        <v>4</v>
      </c>
      <c r="C3" s="5" t="s">
        <v>6</v>
      </c>
      <c r="E3" s="7" t="s">
        <v>55</v>
      </c>
    </row>
    <row r="4" spans="1:10" x14ac:dyDescent="0.15">
      <c r="A4" s="3" t="s">
        <v>5</v>
      </c>
      <c r="C4" s="3" t="s">
        <v>4</v>
      </c>
      <c r="E4" s="7" t="s">
        <v>56</v>
      </c>
    </row>
    <row r="5" spans="1:10" x14ac:dyDescent="0.15">
      <c r="A5" s="3"/>
      <c r="C5" s="3" t="s">
        <v>5</v>
      </c>
    </row>
    <row r="8" spans="1:10" x14ac:dyDescent="0.15">
      <c r="A8" s="4" t="s">
        <v>6</v>
      </c>
      <c r="C8" s="4" t="s">
        <v>4</v>
      </c>
      <c r="E8" s="4" t="s">
        <v>5</v>
      </c>
      <c r="G8" s="4" t="s">
        <v>6</v>
      </c>
      <c r="H8" t="s">
        <v>82</v>
      </c>
      <c r="I8" s="4" t="s">
        <v>83</v>
      </c>
      <c r="J8" s="4" t="s">
        <v>84</v>
      </c>
    </row>
    <row r="9" spans="1:10" x14ac:dyDescent="0.15">
      <c r="A9" s="2" t="s">
        <v>47</v>
      </c>
      <c r="B9" s="1"/>
      <c r="C9" s="2" t="s">
        <v>47</v>
      </c>
      <c r="D9" s="1"/>
      <c r="E9" s="2" t="s">
        <v>54</v>
      </c>
      <c r="G9" s="2" t="s">
        <v>47</v>
      </c>
      <c r="H9" s="3">
        <v>1300</v>
      </c>
      <c r="I9" s="3">
        <v>1700</v>
      </c>
      <c r="J9" s="3">
        <v>1700</v>
      </c>
    </row>
    <row r="10" spans="1:10" x14ac:dyDescent="0.15">
      <c r="A10" s="2" t="s">
        <v>48</v>
      </c>
      <c r="B10" s="1"/>
      <c r="C10" s="2" t="s">
        <v>48</v>
      </c>
      <c r="D10" s="1"/>
      <c r="E10" s="2" t="s">
        <v>47</v>
      </c>
      <c r="G10" s="2" t="s">
        <v>48</v>
      </c>
      <c r="H10" s="3">
        <v>1300</v>
      </c>
      <c r="I10" s="3">
        <v>1700</v>
      </c>
      <c r="J10" s="3">
        <v>1700</v>
      </c>
    </row>
    <row r="11" spans="1:10" x14ac:dyDescent="0.15">
      <c r="A11" s="2" t="s">
        <v>49</v>
      </c>
      <c r="B11" s="1"/>
      <c r="C11" s="2" t="s">
        <v>49</v>
      </c>
      <c r="D11" s="1"/>
      <c r="E11" s="2" t="s">
        <v>48</v>
      </c>
      <c r="G11" s="2" t="s">
        <v>49</v>
      </c>
      <c r="H11" s="3">
        <v>1700</v>
      </c>
      <c r="I11" s="3">
        <v>2300</v>
      </c>
      <c r="J11" s="3">
        <v>2300</v>
      </c>
    </row>
    <row r="12" spans="1:10" x14ac:dyDescent="0.15">
      <c r="A12" s="2" t="s">
        <v>50</v>
      </c>
      <c r="B12" s="1"/>
      <c r="C12" s="2" t="s">
        <v>50</v>
      </c>
      <c r="D12" s="1"/>
      <c r="E12" s="2" t="s">
        <v>49</v>
      </c>
      <c r="G12" s="2" t="s">
        <v>50</v>
      </c>
      <c r="H12" s="3">
        <v>1700</v>
      </c>
      <c r="I12" s="3">
        <v>2300</v>
      </c>
      <c r="J12" s="3">
        <v>2300</v>
      </c>
    </row>
    <row r="13" spans="1:10" x14ac:dyDescent="0.15">
      <c r="A13" s="8" t="s">
        <v>51</v>
      </c>
      <c r="B13" s="1"/>
      <c r="C13" s="2" t="s">
        <v>51</v>
      </c>
      <c r="D13" s="1"/>
      <c r="E13" s="2" t="s">
        <v>50</v>
      </c>
      <c r="G13" s="8" t="s">
        <v>51</v>
      </c>
      <c r="H13" s="3">
        <v>2500</v>
      </c>
      <c r="I13" s="3">
        <v>3400</v>
      </c>
      <c r="J13" s="3">
        <v>3400</v>
      </c>
    </row>
    <row r="14" spans="1:10" x14ac:dyDescent="0.15">
      <c r="A14" s="8" t="s">
        <v>52</v>
      </c>
      <c r="B14" s="1"/>
      <c r="C14" s="2" t="s">
        <v>72</v>
      </c>
      <c r="D14" s="1"/>
      <c r="E14" s="2" t="s">
        <v>51</v>
      </c>
      <c r="G14" s="8" t="s">
        <v>52</v>
      </c>
      <c r="H14" s="3">
        <v>2500</v>
      </c>
      <c r="I14" s="3">
        <v>3400</v>
      </c>
      <c r="J14" s="3">
        <v>3400</v>
      </c>
    </row>
    <row r="15" spans="1:10" x14ac:dyDescent="0.15">
      <c r="A15" s="1"/>
      <c r="B15" s="1"/>
      <c r="C15" s="2" t="s">
        <v>73</v>
      </c>
      <c r="D15" s="1"/>
      <c r="E15" s="2" t="s">
        <v>52</v>
      </c>
    </row>
    <row r="16" spans="1:10" x14ac:dyDescent="0.15">
      <c r="A16" s="4" t="s">
        <v>62</v>
      </c>
      <c r="B16" s="1"/>
      <c r="D16" s="1"/>
      <c r="E16" s="2" t="s">
        <v>80</v>
      </c>
    </row>
    <row r="17" spans="1:5" x14ac:dyDescent="0.15">
      <c r="A17" s="7" t="s">
        <v>61</v>
      </c>
      <c r="B17" s="1"/>
      <c r="D17" s="1"/>
      <c r="E17" s="2" t="s">
        <v>74</v>
      </c>
    </row>
    <row r="18" spans="1:5" x14ac:dyDescent="0.15">
      <c r="A18" s="35"/>
      <c r="B18" s="1"/>
      <c r="C18" s="1"/>
      <c r="D18" s="1"/>
      <c r="E18" s="2" t="s">
        <v>75</v>
      </c>
    </row>
    <row r="19" spans="1:5" x14ac:dyDescent="0.15">
      <c r="A19" s="1"/>
      <c r="B19" s="1"/>
      <c r="C19" s="1"/>
      <c r="D19" s="1"/>
      <c r="E19" s="2" t="s">
        <v>53</v>
      </c>
    </row>
    <row r="20" spans="1:5" x14ac:dyDescent="0.15">
      <c r="A20" s="1"/>
      <c r="B20" s="1"/>
      <c r="C20" s="1"/>
      <c r="D20" s="1"/>
      <c r="E20" s="2" t="s">
        <v>76</v>
      </c>
    </row>
    <row r="21" spans="1:5" x14ac:dyDescent="0.15">
      <c r="A21" s="1"/>
      <c r="B21" s="1"/>
      <c r="C21" s="1"/>
      <c r="D21" s="1"/>
      <c r="E21" s="2" t="s">
        <v>77</v>
      </c>
    </row>
  </sheetData>
  <sheetProtection selectLockedCells="1"/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●南部申請書</vt:lpstr>
      <vt:lpstr>●南部承認書</vt:lpstr>
      <vt:lpstr>宛先</vt:lpstr>
      <vt:lpstr>リスト</vt:lpstr>
      <vt:lpstr>A9南部</vt:lpstr>
      <vt:lpstr>国分寺</vt:lpstr>
      <vt:lpstr>選択</vt:lpstr>
      <vt:lpstr>南部</vt:lpstr>
      <vt:lpstr>八王子</vt:lpstr>
      <vt:lpstr>有無</vt:lpstr>
      <vt:lpstr>労政会館</vt:lpstr>
      <vt:lpstr>労働相談情報センター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中山　純</cp:lastModifiedBy>
  <cp:lastPrinted>2004-12-27T07:43:24Z</cp:lastPrinted>
  <dcterms:created xsi:type="dcterms:W3CDTF">2004-10-22T04:51:16Z</dcterms:created>
  <dcterms:modified xsi:type="dcterms:W3CDTF">2026-08-27T09:35:05Z</dcterms:modified>
</cp:coreProperties>
</file>