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4952" windowHeight="8556" tabRatio="833" firstSheet="2" activeTab="6"/>
  </bookViews>
  <sheets>
    <sheet name="受託申込書" sheetId="1" r:id="rId1"/>
    <sheet name="カリキュラム総括表" sheetId="2" r:id="rId2"/>
    <sheet name="カリキュラム総括表 (記入例)" sheetId="3" r:id="rId3"/>
    <sheet name="カリキュラム日程表" sheetId="4" r:id="rId4"/>
    <sheet name="カリキュラム日程表 (記入例)" sheetId="5" r:id="rId5"/>
    <sheet name="事業所台帳" sheetId="6" r:id="rId6"/>
    <sheet name="事業所台帳 (記入例)" sheetId="7" r:id="rId7"/>
    <sheet name="講師履歴" sheetId="8" r:id="rId8"/>
    <sheet name="講師履歴 (記入例)" sheetId="9" r:id="rId9"/>
    <sheet name="採用計画書" sheetId="10" r:id="rId10"/>
    <sheet name="採用計画書 (記入例)" sheetId="11" r:id="rId11"/>
    <sheet name="受託申込変更届" sheetId="12" r:id="rId12"/>
    <sheet name="ﾁｪｯｸﾘｽﾄ" sheetId="13" r:id="rId13"/>
  </sheets>
  <definedNames>
    <definedName name="_xlnm.Print_Area" localSheetId="3">'カリキュラム日程表'!$A$1:$S$49</definedName>
    <definedName name="_xlnm.Print_Area" localSheetId="4">'カリキュラム日程表 (記入例)'!$A$1:$S$49</definedName>
    <definedName name="_xlnm.Print_Area" localSheetId="6">'事業所台帳 (記入例)'!$A$1:$O$27</definedName>
  </definedNames>
  <calcPr fullCalcOnLoad="1"/>
</workbook>
</file>

<file path=xl/comments5.xml><?xml version="1.0" encoding="utf-8"?>
<comments xmlns="http://schemas.openxmlformats.org/spreadsheetml/2006/main">
  <authors>
    <author>東京都
</author>
  </authors>
  <commentList>
    <comment ref="C13" authorId="0">
      <text>
        <r>
          <rPr>
            <b/>
            <sz val="9"/>
            <rFont val="MS P ゴシック"/>
            <family val="3"/>
          </rPr>
          <t>東京都
:カリキュラム（様式2-1）の科目名と一致すること</t>
        </r>
      </text>
    </comment>
  </commentList>
</comments>
</file>

<file path=xl/sharedStrings.xml><?xml version="1.0" encoding="utf-8"?>
<sst xmlns="http://schemas.openxmlformats.org/spreadsheetml/2006/main" count="919" uniqueCount="371">
  <si>
    <t>訓練科名</t>
  </si>
  <si>
    <t>訓練の内容</t>
  </si>
  <si>
    <t>科　　目</t>
  </si>
  <si>
    <t>主要な機械設備
（参　考）</t>
  </si>
  <si>
    <t>　</t>
  </si>
  <si>
    <t>職場実習</t>
  </si>
  <si>
    <t>その他</t>
  </si>
  <si>
    <t>委　託　訓　練　の　概　要</t>
  </si>
  <si>
    <t>訓練科目</t>
  </si>
  <si>
    <t>所在地</t>
  </si>
  <si>
    <t>代表者名</t>
  </si>
  <si>
    <t>役職名</t>
  </si>
  <si>
    <t>氏　名</t>
  </si>
  <si>
    <t>担当者名</t>
  </si>
  <si>
    <t>委　　託　　先　　の　　概　　要</t>
  </si>
  <si>
    <t>業種名</t>
  </si>
  <si>
    <t>資本金</t>
  </si>
  <si>
    <t>万円</t>
  </si>
  <si>
    <t>設立年月日</t>
  </si>
  <si>
    <t>訓練人員</t>
  </si>
  <si>
    <t>従業員数</t>
  </si>
  <si>
    <t>人</t>
  </si>
  <si>
    <t>就業時間</t>
  </si>
  <si>
    <t>休日</t>
  </si>
  <si>
    <t>賃金</t>
  </si>
  <si>
    <t>加入保険等</t>
  </si>
  <si>
    <t>雇用・労災・健保・厚生・財形・退職金共済</t>
  </si>
  <si>
    <t>定年制度</t>
  </si>
  <si>
    <t>　</t>
  </si>
  <si>
    <t>様式１</t>
  </si>
  <si>
    <t>事業主団体名　　　　　　　　　</t>
  </si>
  <si>
    <t>（事業主名）　　　　　　　　</t>
  </si>
  <si>
    <t>記</t>
  </si>
  <si>
    <t>　　</t>
  </si>
  <si>
    <t>印</t>
  </si>
  <si>
    <t>１部</t>
  </si>
  <si>
    <t>各１部</t>
  </si>
  <si>
    <t>人数分</t>
  </si>
  <si>
    <t>講師履歴（教育訓練担当者）</t>
  </si>
  <si>
    <t>氏名（性別）</t>
  </si>
  <si>
    <t>生年月日</t>
  </si>
  <si>
    <r>
      <t>職　</t>
    </r>
    <r>
      <rPr>
        <sz val="12"/>
        <rFont val="Century"/>
        <family val="1"/>
      </rPr>
      <t xml:space="preserve"> </t>
    </r>
    <r>
      <rPr>
        <sz val="12"/>
        <rFont val="ＭＳ 明朝"/>
        <family val="1"/>
      </rPr>
      <t>歴</t>
    </r>
  </si>
  <si>
    <t>現　職</t>
  </si>
  <si>
    <t>連絡先
（勤務先）</t>
  </si>
  <si>
    <t>様式５</t>
  </si>
  <si>
    <t>　　　年　　　　月　　　　日</t>
  </si>
  <si>
    <t>歳</t>
  </si>
  <si>
    <t>〒</t>
  </si>
  <si>
    <t>TEL</t>
  </si>
  <si>
    <t>必要な書類がそろっている事を確認して下さい。</t>
  </si>
  <si>
    <t>□</t>
  </si>
  <si>
    <t>　</t>
  </si>
  <si>
    <t>　　　雇用保険事業主事業所各種変更届</t>
  </si>
  <si>
    <t xml:space="preserve">　　　雇用保険適用事業所設置届　　         </t>
  </si>
  <si>
    <t>事業主控（写）</t>
  </si>
  <si>
    <t>３．講師履歴　　　　　　　　　　　　　　　　　　　　</t>
  </si>
  <si>
    <t>　（　男　・　女　）</t>
  </si>
  <si>
    <t>４．訓練実施施設及び設備を明らかにした書類　　　　　　　</t>
  </si>
  <si>
    <t>訓練科名</t>
  </si>
  <si>
    <t>事業所名</t>
  </si>
  <si>
    <t>月</t>
  </si>
  <si>
    <t>時間</t>
  </si>
  <si>
    <t>講師</t>
  </si>
  <si>
    <t>実施場所</t>
  </si>
  <si>
    <t>合計</t>
  </si>
  <si>
    <t>訓練日</t>
  </si>
  <si>
    <t>日間</t>
  </si>
  <si>
    <t>月計</t>
  </si>
  <si>
    <t>修了式</t>
  </si>
  <si>
    <r>
      <t>【チェック欄】　※E</t>
    </r>
    <r>
      <rPr>
        <sz val="11"/>
        <rFont val="ＭＳ Ｐゴシック"/>
        <family val="3"/>
      </rPr>
      <t>RRORが発生していないことを確認すること。</t>
    </r>
  </si>
  <si>
    <t>能開</t>
  </si>
  <si>
    <t>教室A</t>
  </si>
  <si>
    <t>産労</t>
  </si>
  <si>
    <t>火</t>
  </si>
  <si>
    <t>木</t>
  </si>
  <si>
    <t>日</t>
  </si>
  <si>
    <t>水</t>
  </si>
  <si>
    <t>金</t>
  </si>
  <si>
    <t>月</t>
  </si>
  <si>
    <t>代表者名　　　　　　　　　　　　　　</t>
  </si>
  <si>
    <t>所 在 地</t>
  </si>
  <si>
    <t>※注　訓練時間に入校式及び修了式の時間を含めないこと。</t>
  </si>
  <si>
    <t>様式 ２－２</t>
  </si>
  <si>
    <t>訓練実施場所</t>
  </si>
  <si>
    <t>就職先職務</t>
  </si>
  <si>
    <t>訓練時間</t>
  </si>
  <si>
    <t>特記事項
(訓練に必要な
資格・条件等
を記入)</t>
  </si>
  <si>
    <t>事業内容（品目）</t>
  </si>
  <si>
    <t>１時限当たりの時間数</t>
  </si>
  <si>
    <t>様式４</t>
  </si>
  <si>
    <t>※記載した資格等について、合格証の写し等を添付すること</t>
  </si>
  <si>
    <t>□職業訓練指導員資格所持者
□職業能力開発促進法第３０条の２第２項の規定に該当する者であり、職業訓練の適切な指導が可能であると認められる者（担当する科目の訓練内容に関する実務経験を５年以上有する者を含む。）</t>
  </si>
  <si>
    <r>
      <t xml:space="preserve">講師資格確認
</t>
    </r>
    <r>
      <rPr>
        <sz val="10"/>
        <rFont val="ＭＳ 明朝"/>
        <family val="1"/>
      </rPr>
      <t>（いずれかにチェックを入れる）</t>
    </r>
  </si>
  <si>
    <t>資格等※</t>
  </si>
  <si>
    <t>企業内保育求人セット型訓練受託申込書</t>
  </si>
  <si>
    <t>　　　　年　　月　　日</t>
  </si>
  <si>
    <t>　企業内保育求人セット型訓練の主旨及び目的等を理解し、かつ適切な委託訓練を実施（受託）いたしたく、下記の関係書類を添えて申込をいたします。</t>
  </si>
  <si>
    <r>
      <t>１．企業内保育求人セット型訓練カリキュラム（総括表、日程表）　　</t>
    </r>
    <r>
      <rPr>
        <sz val="10.5"/>
        <rFont val="Century"/>
        <family val="1"/>
      </rPr>
      <t xml:space="preserve">  </t>
    </r>
  </si>
  <si>
    <t>２．企業内保育求人セット型訓練事業所台帳　　　　　　　　　　　　　　　</t>
  </si>
  <si>
    <t>　　　児童福祉法第59条の２第１項に基づく都道府県知事への届出の写し</t>
  </si>
  <si>
    <t>　　　保育施設利用契約書の写し　等</t>
  </si>
  <si>
    <t>都立　　　　</t>
  </si>
  <si>
    <t>職業能力開発センター所長　殿</t>
  </si>
  <si>
    <t>定員</t>
  </si>
  <si>
    <t>名</t>
  </si>
  <si>
    <t>東京都</t>
  </si>
  <si>
    <t>区市町村</t>
  </si>
  <si>
    <t>-</t>
  </si>
  <si>
    <r>
      <t xml:space="preserve">事業所名
</t>
    </r>
    <r>
      <rPr>
        <sz val="6"/>
        <rFont val="ＭＳ Ｐ明朝"/>
        <family val="1"/>
      </rPr>
      <t>（営業所、支店名まで）</t>
    </r>
  </si>
  <si>
    <t>訓練目標
（仕上がり像）</t>
  </si>
  <si>
    <t>～</t>
  </si>
  <si>
    <t>　年　　　月　　　日（　　）</t>
  </si>
  <si>
    <t>訓練日数</t>
  </si>
  <si>
    <t>日</t>
  </si>
  <si>
    <t>年　　　月　　　日（　　）</t>
  </si>
  <si>
    <t>　　時　　　　分</t>
  </si>
  <si>
    <t>　　時　　　分</t>
  </si>
  <si>
    <t>　　時　　　　　分</t>
  </si>
  <si>
    <t>（休憩時間</t>
  </si>
  <si>
    <t>分）</t>
  </si>
  <si>
    <t>職業訓練計</t>
  </si>
  <si>
    <t>企業内保育求人セット型訓練事業所台帳</t>
  </si>
  <si>
    <t>事業主情報</t>
  </si>
  <si>
    <t>〒　　-</t>
  </si>
  <si>
    <t>電話番号</t>
  </si>
  <si>
    <r>
      <t xml:space="preserve">事業所情報
</t>
    </r>
    <r>
      <rPr>
        <sz val="8"/>
        <rFont val="ＭＳ 明朝"/>
        <family val="1"/>
      </rPr>
      <t>（事業主と同一の場合は記入不要）</t>
    </r>
  </si>
  <si>
    <t>（うち女性</t>
  </si>
  <si>
    <t>人）</t>
  </si>
  <si>
    <t>　　年　　月　　日</t>
  </si>
  <si>
    <t>①</t>
  </si>
  <si>
    <t>②</t>
  </si>
  <si>
    <t>③</t>
  </si>
  <si>
    <t>　　　時　　　分</t>
  </si>
  <si>
    <t>あり</t>
  </si>
  <si>
    <t>なし</t>
  </si>
  <si>
    <t>・</t>
  </si>
  <si>
    <t>（交替制</t>
  </si>
  <si>
    <t>）</t>
  </si>
  <si>
    <t>再雇用</t>
  </si>
  <si>
    <t>勤務延長</t>
  </si>
  <si>
    <t>　　　　　　歳まで</t>
  </si>
  <si>
    <t>全体</t>
  </si>
  <si>
    <t>事業所</t>
  </si>
  <si>
    <t>　　　時　　分　　～　　時　　分（休憩時間　　　分）</t>
  </si>
  <si>
    <t>　　年　月　日（　）～　年　月　日（　）（訓練日数　　日）</t>
  </si>
  <si>
    <t>分</t>
  </si>
  <si>
    <t>利用する
保育施設</t>
  </si>
  <si>
    <t>施設名</t>
  </si>
  <si>
    <t>〒　　　-</t>
  </si>
  <si>
    <t>（　　　　　　）</t>
  </si>
  <si>
    <t>　（　　　　　　　）　　　</t>
  </si>
  <si>
    <t>備考</t>
  </si>
  <si>
    <t>あり　・　なし</t>
  </si>
  <si>
    <t>あり（　　　　　歳）　・　なし</t>
  </si>
  <si>
    <t>月給制・日給月給制・日給制・時間給制・その他（　　　　　　　）</t>
  </si>
  <si>
    <t>日曜・祝日・　　　　曜日・その他（　　　　　　　　　　　　　）</t>
  </si>
  <si>
    <t>企業内保育求人セット型訓練の申請に係る必要提出書類チェックリスト</t>
  </si>
  <si>
    <t>様式１</t>
  </si>
  <si>
    <t>様式２－１</t>
  </si>
  <si>
    <t>様式２－２</t>
  </si>
  <si>
    <t>様式３</t>
  </si>
  <si>
    <t>任意様式</t>
  </si>
  <si>
    <t>いずれか１部</t>
  </si>
  <si>
    <t>企業内保育求人セット型訓練受託申込書　　　　　</t>
  </si>
  <si>
    <t>企業内保育求人セット型訓練カリキュラム（総括表）　</t>
  </si>
  <si>
    <t>企業内保育求人セット型訓練カリキュラム（日程表）</t>
  </si>
  <si>
    <t>企業内保育求人セット型訓練事業所台帳　　　　　　　</t>
  </si>
  <si>
    <t>講師履歴（教育訓練担当者）　　　　　　　　　　　　　　</t>
  </si>
  <si>
    <t>訓練実施施設及び設備を明らかにした書類　　　</t>
  </si>
  <si>
    <t>訓練実施施設の写真　　　　　　　　　　　　</t>
  </si>
  <si>
    <t>　雇用保険適用事業所台帳</t>
  </si>
  <si>
    <t>　雇用保険適用事業所設置届　　        事業主控（写）　　</t>
  </si>
  <si>
    <t>　雇用保険事業主事業所各種変更届</t>
  </si>
  <si>
    <t>会社概要（会社案内・パンフレット・組織図等）</t>
  </si>
  <si>
    <t>就業規則</t>
  </si>
  <si>
    <t xml:space="preserve">企業内保育求人セット型訓練採用計画書      </t>
  </si>
  <si>
    <t>企業主導型保育事業を実施していることの証明　　　　　　　　　　　　　　　　　　　　　　</t>
  </si>
  <si>
    <t>その他　センター所長が求める書類</t>
  </si>
  <si>
    <t>児童福祉法第59条の２第１項に基づく都道府県知事への届出の写し</t>
  </si>
  <si>
    <t>保育施設利用契約書の写し　等</t>
  </si>
  <si>
    <t>教室の大きさ及び机、設備等の配置がわかるような図面等</t>
  </si>
  <si>
    <t>訓練実施期間</t>
  </si>
  <si>
    <t>入校式</t>
  </si>
  <si>
    <t>カリキュラム（日程表）</t>
  </si>
  <si>
    <t>９月</t>
  </si>
  <si>
    <t>８月</t>
  </si>
  <si>
    <t>１０月</t>
  </si>
  <si>
    <t>様式２－１　　　　　　　　　　　　　カリキュラム（総括表）</t>
  </si>
  <si>
    <t>様式６</t>
  </si>
  <si>
    <t>年　　月　　日</t>
  </si>
  <si>
    <t>下記の受託申込内容を変更します。</t>
  </si>
  <si>
    <t>訓練科名</t>
  </si>
  <si>
    <t>入校月</t>
  </si>
  <si>
    <t>実施施設名</t>
  </si>
  <si>
    <t>変更内容</t>
  </si>
  <si>
    <t>変更理由</t>
  </si>
  <si>
    <t>【添付書類】</t>
  </si>
  <si>
    <t>○○○○○科</t>
  </si>
  <si>
    <t>○○職業能力開発センター</t>
  </si>
  <si>
    <t>株式会社○○○</t>
  </si>
  <si>
    <t>※　変更する事項を記載すること。</t>
  </si>
  <si>
    <t>※　変更する理由を具体的に記載すること。</t>
  </si>
  <si>
    <t>など</t>
  </si>
  <si>
    <t>保育施設の概要がわかる書類（パンフレットなど）　　　　　　　　　　　　　　　</t>
  </si>
  <si>
    <t>保育施設の利用料金がわかる書類（利用規約等）　　　　　　　　　　　　　　　</t>
  </si>
  <si>
    <t>企業内保育求人セット型訓練受託申込書変更届</t>
  </si>
  <si>
    <t>東京都立○○職業能力開発センター所長　殿</t>
  </si>
  <si>
    <r>
      <t>代表者名　　　 　　           　　　</t>
    </r>
    <r>
      <rPr>
        <sz val="10.5"/>
        <rFont val="ＭＳ 明朝"/>
        <family val="1"/>
      </rPr>
      <t>㊞</t>
    </r>
  </si>
  <si>
    <t>「企業内保育求人セット型訓練受託申込書」に添付された書類のうち変更となる部分を修正した書類を添付すること。</t>
  </si>
  <si>
    <t>※職業能力開発促進法第30条の2第2項の規定に該当する者（規則第48条の3参照）</t>
  </si>
  <si>
    <t>（３）教科に関し、大学（短期大学を除く）を卒業した者で、その後４年以上の実務の経験を有する者</t>
  </si>
  <si>
    <t>（５）教科に関し、規則第46条の規定により職業訓練指導員試験の免除を受けることができる者</t>
  </si>
  <si>
    <t xml:space="preserve">     ③厚生労働省能力開発局長が①及び②に掲げる者と同等以上の能力を有すると認める者</t>
  </si>
  <si>
    <t>※職業能力開発促進法第30条の2第2項の規定に該当する者については、裏面を参照すること</t>
  </si>
  <si>
    <t>（１）法第28条第1項に規定する職業訓練に係る教科（以下「教科」という。）に関し、応用課程の高度
　　 職業訓練を修了した者で、その後１年以上の実務の経験を有する者</t>
  </si>
  <si>
    <t>（２）教科に関し、専門課程の高度職業訓練を修了した者で、その後３年以上の実務の経験を有する
     者</t>
  </si>
  <si>
    <t>（４）教科に関し、短期大学又は高等専門学校を卒業した者で、その後５年以上の実務の経験を有す
     る者</t>
  </si>
  <si>
    <t>（６）（１）から（５）までに掲げる者と同等以上の能力を有すると認められる者として厚生労働大臣が別
     に定める者</t>
  </si>
  <si>
    <t xml:space="preserve">     ①教科に関し、外国の学校であって大学（短期大学を除く。）と同等以上と認められるものを卒業
        した者で、その後４年以上の実務の経験を有するもの</t>
  </si>
  <si>
    <t xml:space="preserve">     ②教科に関し、外国の学校であって短期大学と同等以上と認められるものを卒業した者で、その
        後５年以上の実務の経験を有するもの</t>
  </si>
  <si>
    <t xml:space="preserve">    　・実技の教科に関し、普通課程の普通職業訓練を修了した者で、その後５年以上の実務の経験
        を有するもの</t>
  </si>
  <si>
    <t>　    ・実技の教科に関し、短期課程の普通職業訓練であって総訓練時間が700時間以上のものを修
        了した者で、その後６年以上の実務の経験を有するもの</t>
  </si>
  <si>
    <t>基本的介護技術</t>
  </si>
  <si>
    <t>介護実習①</t>
  </si>
  <si>
    <t>食事の支度・介助</t>
  </si>
  <si>
    <t>入浴介助</t>
  </si>
  <si>
    <t>排泄介助</t>
  </si>
  <si>
    <t>レクリエーションサポート</t>
  </si>
  <si>
    <t>アクティビティサポート</t>
  </si>
  <si>
    <t>生活支援</t>
  </si>
  <si>
    <t>リハビリテーションサポート</t>
  </si>
  <si>
    <t>介護実習②</t>
  </si>
  <si>
    <t>介護実習③</t>
  </si>
  <si>
    <t>介護実習④</t>
  </si>
  <si>
    <t>介護実習⑤</t>
  </si>
  <si>
    <t>介護実習⑥</t>
  </si>
  <si>
    <t>介護実習⑦</t>
  </si>
  <si>
    <t>緊急時の対応</t>
  </si>
  <si>
    <t>救命技法、ＡＥＤ使用方法など</t>
  </si>
  <si>
    <t>介護サービスの知識</t>
  </si>
  <si>
    <t>福祉理念と介護サービスについて</t>
  </si>
  <si>
    <t>職業倫理、介護概論障害、疾病の理解</t>
  </si>
  <si>
    <t>介護及び福祉用具の基礎知識</t>
  </si>
  <si>
    <t>介護保険サービス制度について</t>
  </si>
  <si>
    <t>安全衛生の基礎知識</t>
  </si>
  <si>
    <t>就職支援</t>
  </si>
  <si>
    <t>ビジネスマナー・コミニュケーションスキルアップ・面接の意義と重要性</t>
  </si>
  <si>
    <t>介護保険の基礎知識</t>
  </si>
  <si>
    <t>円滑なコミニュケーションのあり方</t>
  </si>
  <si>
    <t>実技計</t>
  </si>
  <si>
    <t>　学科計</t>
  </si>
  <si>
    <t>介護スタッフ科</t>
  </si>
  <si>
    <t>介護スタッフ</t>
  </si>
  <si>
    <t>身体介護、生活支援、車椅子介助、食事の支度・</t>
  </si>
  <si>
    <t>介助、入浴介助等及び福祉用具の活用</t>
  </si>
  <si>
    <t>介護サービスの知識</t>
  </si>
  <si>
    <t>安全衛生</t>
  </si>
  <si>
    <t>安全衛生、就職支援</t>
  </si>
  <si>
    <t>実習室Ｂ</t>
  </si>
  <si>
    <t>介護実習①</t>
  </si>
  <si>
    <t>教室Ｂ</t>
  </si>
  <si>
    <t>介護実習④</t>
  </si>
  <si>
    <t>介護実習⑤</t>
  </si>
  <si>
    <t>介護実習⑥</t>
  </si>
  <si>
    <t>介護実習⑦</t>
  </si>
  <si>
    <t>実習室Ｃ</t>
  </si>
  <si>
    <t>介護実習③</t>
  </si>
  <si>
    <t>実習室Ｄ</t>
  </si>
  <si>
    <t>教室Ａ</t>
  </si>
  <si>
    <t>介護実習②</t>
  </si>
  <si>
    <t>実習室Ｅ</t>
  </si>
  <si>
    <t>実習室Ｂ</t>
  </si>
  <si>
    <t>実習室Ｃ</t>
  </si>
  <si>
    <t>能開</t>
  </si>
  <si>
    <t>新宿</t>
  </si>
  <si>
    <t>西新宿2-8-1</t>
  </si>
  <si>
    <t>　　10　時　　00　分</t>
  </si>
  <si>
    <t>16　時　　00　分</t>
  </si>
  <si>
    <t>　福祉施設の介護スタッフとして必要な介護サービスの基礎知識を身に付け、介護現場実習を通じて基本的介護技術を習得する。
　介護スタッフとして専門知識と実践技能を持ち、利用者の自立とご家族の安心のために、信頼できる質の高い介護サービス人材を目指す。</t>
  </si>
  <si>
    <t>様式２－１　　　　　　　　　　　　　カリキュラム（総括表）【記入例】</t>
  </si>
  <si>
    <t>カリキュラム（日程表）【記入例】</t>
  </si>
  <si>
    <t>企業内保育求人セット型訓練　採用計画書</t>
  </si>
  <si>
    <r>
      <t xml:space="preserve">担当部課名
</t>
    </r>
    <r>
      <rPr>
        <sz val="9"/>
        <rFont val="ＭＳ Ｐゴシック"/>
        <family val="3"/>
      </rPr>
      <t>（部課がなければ
記入不要）</t>
    </r>
  </si>
  <si>
    <t>担当職務</t>
  </si>
  <si>
    <t>職務内容</t>
  </si>
  <si>
    <t>採用時期</t>
  </si>
  <si>
    <t>人数</t>
  </si>
  <si>
    <t>計</t>
  </si>
  <si>
    <t>本申請に関する、採用計画は上記のとおりであることを証明します。</t>
  </si>
  <si>
    <t>（求人事業主名）　　　　　</t>
  </si>
  <si>
    <t>　　　　　　　　　　　　　　</t>
  </si>
  <si>
    <t>人事担当責任者名</t>
  </si>
  <si>
    <t>　</t>
  </si>
  <si>
    <t>管轄センター</t>
  </si>
  <si>
    <t>管轄センター</t>
  </si>
  <si>
    <t>事業主団体名</t>
  </si>
  <si>
    <t>（事業主名）</t>
  </si>
  <si>
    <t>例：・担当予定だった講師が他事業所に異動するため。</t>
  </si>
  <si>
    <t>　　</t>
  </si>
  <si>
    <t>例：・担当する講師を○○から○○に変更する。</t>
  </si>
  <si>
    <t>○○年○○月</t>
  </si>
  <si>
    <t>〒163-8001</t>
  </si>
  <si>
    <t>代表取締役</t>
  </si>
  <si>
    <t>○○　○○</t>
  </si>
  <si>
    <t>主任</t>
  </si>
  <si>
    <t>介護事業</t>
  </si>
  <si>
    <t>福祉サービス</t>
  </si>
  <si>
    <t>1,000万円</t>
  </si>
  <si>
    <t>　２０００年　１月　１日</t>
  </si>
  <si>
    <t>　　　８時　３０分</t>
  </si>
  <si>
    <t>　１７時　１５分</t>
  </si>
  <si>
    <t>　　　９時　００分</t>
  </si>
  <si>
    <t>　１７時　４５分</t>
  </si>
  <si>
    <t>　　　９時　３０分</t>
  </si>
  <si>
    <t>　１８時　１５分</t>
  </si>
  <si>
    <t>あり（　　　６０歳）　・　なし</t>
  </si>
  <si>
    <t>　　　　　　６５歳まで</t>
  </si>
  <si>
    <t>介護スタッフ科</t>
  </si>
  <si>
    <t>基本的介護技術</t>
  </si>
  <si>
    <t>介護保険の基礎知識</t>
  </si>
  <si>
    <t>高齢者・障害者とのコミニュケーション手法</t>
  </si>
  <si>
    <t>木</t>
  </si>
  <si>
    <t>火</t>
  </si>
  <si>
    <t>１０時００分　～　１６時００分（休憩時間　６０分）</t>
  </si>
  <si>
    <t>○○○○保育園</t>
  </si>
  <si>
    <t>０３　（　○○○○　）　○○○○</t>
  </si>
  <si>
    <t>〒○○○－○○○○</t>
  </si>
  <si>
    <t>東京都新宿区○－○－○</t>
  </si>
  <si>
    <t>利用対象児童は３歳未満</t>
  </si>
  <si>
    <t>　福祉施設の介護スタッフとして必要な介護サービスの</t>
  </si>
  <si>
    <t>基礎知識を身に付け、介護現場実習を通じて基本的介護</t>
  </si>
  <si>
    <t>技術を習得する。</t>
  </si>
  <si>
    <t>東京　太郎</t>
  </si>
  <si>
    <t>　　　１９７０年　　１月　　１日</t>
  </si>
  <si>
    <t>163-8001</t>
  </si>
  <si>
    <t>東京都新宿区西新宿２－８－１</t>
  </si>
  <si>
    <t>東京都新宿区西新宿２－８－１</t>
  </si>
  <si>
    <t>０３　（　５３２１　）　１１１１　　　</t>
  </si>
  <si>
    <t>03-5321-1111</t>
  </si>
  <si>
    <t>介護福祉士</t>
  </si>
  <si>
    <t>平成１３年～平成２１年　有料老人ホーム○○園　施設長</t>
  </si>
  <si>
    <t>平成３年～平成１３年　　○○介護サービス株式会社</t>
  </si>
  <si>
    <t>平成２１年から　　　　　○○介護センター　所長</t>
  </si>
  <si>
    <r>
      <t xml:space="preserve">□職業訓練指導員資格所持者
</t>
    </r>
    <r>
      <rPr>
        <sz val="10"/>
        <rFont val="Wingdings"/>
        <family val="0"/>
      </rPr>
      <t>þ</t>
    </r>
    <r>
      <rPr>
        <sz val="10"/>
        <rFont val="ＭＳ 明朝"/>
        <family val="1"/>
      </rPr>
      <t>職業能力開発促進法第３０条の２第２項の規定に該当する者であり、職業訓練の適切な指導が可能であると認められる者（担当する科目の訓練内容に関する実務経験を５年以上有する者を含む。）</t>
    </r>
  </si>
  <si>
    <t>　○○介護センター　所長</t>
  </si>
  <si>
    <t>施設内介護ヘルパー</t>
  </si>
  <si>
    <t>○○○○○○○○介護センター</t>
  </si>
  <si>
    <t>○○○○○介護センター</t>
  </si>
  <si>
    <t>○○介護センター</t>
  </si>
  <si>
    <t>○○　○○　</t>
  </si>
  <si>
    <t>６．　雇用保険適用事業所台帳</t>
  </si>
  <si>
    <t>７．会社概要　　　　　　　　　　　　　　　　　　　　　　　</t>
  </si>
  <si>
    <t>８．就業規則等　　　　　　　　　　　　　　　　　　　　　　</t>
  </si>
  <si>
    <t xml:space="preserve">９．企業内保育求人セット型訓練採用計画書  </t>
  </si>
  <si>
    <t>10．企業主導型保育事業を実施していることの証明　　　　　　　　　　　　　　　　　　　　　　</t>
  </si>
  <si>
    <t>11．保育施設の概要がわかる書類（パンフレットなど）　　　　　　　　　　　　　　　</t>
  </si>
  <si>
    <t>12．保育施設の利用料金がわかる書類（利用規約等）　　　　　　　　　　　　　　　</t>
  </si>
  <si>
    <t>５．訓練実施施設の写真　　　　　　　　　　　　　</t>
  </si>
  <si>
    <t>企業内保育求人セット型訓練事業所台帳【記入例】</t>
  </si>
  <si>
    <t>講師履歴（教育訓練担当者）【記入例】</t>
  </si>
  <si>
    <t>企業内保育求人セット型訓練　採用計画書【記入例】</t>
  </si>
  <si>
    <t>名　称</t>
  </si>
  <si>
    <t>株式会社　〇〇〇</t>
  </si>
  <si>
    <t>令和２年　8月　３日（月）</t>
  </si>
  <si>
    <t>５０歳</t>
  </si>
  <si>
    <t>土</t>
  </si>
  <si>
    <t>土</t>
  </si>
  <si>
    <t>介護サービスの知識</t>
  </si>
  <si>
    <t>高齢者・障害者とのコミニュケーション手法</t>
  </si>
  <si>
    <t>令和２年８月３日（月）～令和２年１０月３０日（金）（訓練日数36日）</t>
  </si>
  <si>
    <t>令和２年　10月　30日（金）</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</si>
</sst>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_ #,##0;[Red]_ \-#,##0"/>
    <numFmt numFmtId="192" formatCode="#,##0_);[Red]\(#,##0\)"/>
    <numFmt numFmtId="193" formatCode="&quot;¥&quot;#,##0_);[Red]\(&quot;¥&quot;#,##0\)"/>
    <numFmt numFmtId="194" formatCode="#,##0_ "/>
    <numFmt numFmtId="195" formatCode="[&lt;=99999999]####\-####;\(00\)\ ####\-####"/>
    <numFmt numFmtId="196" formatCode="[&lt;=999]000;[&lt;=99999]000\-00;000\-0000"/>
    <numFmt numFmtId="197" formatCode="0.00_ "/>
    <numFmt numFmtId="198" formatCode="0.0_);[Red]\(0.0\)"/>
    <numFmt numFmtId="199" formatCode="0.0_ "/>
    <numFmt numFmtId="200" formatCode="#,##0.0_ "/>
    <numFmt numFmtId="201" formatCode="#,##0.00_ "/>
    <numFmt numFmtId="202" formatCode="0_ "/>
    <numFmt numFmtId="203" formatCode="0_);[Red]\(0\)"/>
    <numFmt numFmtId="204" formatCode="&quot;〒&quot;General"/>
    <numFmt numFmtId="205" formatCode="0;&quot;△ &quot;0"/>
    <numFmt numFmtId="206" formatCode="#,##0;&quot;△ &quot;#,##0"/>
  </numFmts>
  <fonts count="77">
    <font>
      <sz val="11"/>
      <name val="ＭＳ Ｐゴシック"/>
      <family val="3"/>
    </font>
    <font>
      <sz val="6"/>
      <name val="ＭＳ Ｐゴシック"/>
      <family val="3"/>
    </font>
    <font>
      <sz val="11"/>
      <name val="ＭＳ Ｐ明朝"/>
      <family val="1"/>
    </font>
    <font>
      <sz val="12"/>
      <name val="ＭＳ Ｐ明朝"/>
      <family val="1"/>
    </font>
    <font>
      <b/>
      <sz val="12"/>
      <name val="ＭＳ Ｐ明朝"/>
      <family val="1"/>
    </font>
    <font>
      <b/>
      <sz val="20"/>
      <name val="ＭＳ 明朝"/>
      <family val="1"/>
    </font>
    <font>
      <sz val="11"/>
      <name val="ＭＳ 明朝"/>
      <family val="1"/>
    </font>
    <font>
      <b/>
      <sz val="12"/>
      <name val="ＭＳ 明朝"/>
      <family val="1"/>
    </font>
    <font>
      <b/>
      <sz val="12"/>
      <name val="ＭＳ Ｐゴシック"/>
      <family val="3"/>
    </font>
    <font>
      <sz val="9"/>
      <name val="ＭＳ 明朝"/>
      <family val="1"/>
    </font>
    <font>
      <sz val="10.5"/>
      <name val="Century"/>
      <family val="1"/>
    </font>
    <font>
      <sz val="10.5"/>
      <name val="ＭＳ 明朝"/>
      <family val="1"/>
    </font>
    <font>
      <b/>
      <sz val="18"/>
      <name val="ＭＳ 明朝"/>
      <family val="1"/>
    </font>
    <font>
      <sz val="12"/>
      <name val="Century"/>
      <family val="1"/>
    </font>
    <font>
      <sz val="12"/>
      <name val="ＭＳ 明朝"/>
      <family val="1"/>
    </font>
    <font>
      <b/>
      <sz val="16"/>
      <name val="ＤＨＰ平成明朝体W3"/>
      <family val="3"/>
    </font>
    <font>
      <b/>
      <sz val="16"/>
      <name val="ＤＦ平成ゴシック体W5"/>
      <family val="3"/>
    </font>
    <font>
      <b/>
      <sz val="16"/>
      <name val="Century"/>
      <family val="1"/>
    </font>
    <font>
      <sz val="12"/>
      <name val="ＭＳ Ｐゴシック"/>
      <family val="3"/>
    </font>
    <font>
      <sz val="10.5"/>
      <name val="ＭＳ Ｐゴシック"/>
      <family val="3"/>
    </font>
    <font>
      <b/>
      <sz val="14"/>
      <name val="ＭＳ Ｐゴシック"/>
      <family val="3"/>
    </font>
    <font>
      <sz val="14"/>
      <name val="ＭＳ Ｐゴシック"/>
      <family val="3"/>
    </font>
    <font>
      <sz val="11"/>
      <color indexed="10"/>
      <name val="ＭＳ Ｐゴシック"/>
      <family val="3"/>
    </font>
    <font>
      <sz val="11"/>
      <color indexed="14"/>
      <name val="ＭＳ Ｐゴシック"/>
      <family val="3"/>
    </font>
    <font>
      <b/>
      <sz val="11"/>
      <color indexed="10"/>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6"/>
      <name val="ＭＳ Ｐ明朝"/>
      <family val="1"/>
    </font>
    <font>
      <sz val="8"/>
      <name val="ＭＳ 明朝"/>
      <family val="1"/>
    </font>
    <font>
      <sz val="14"/>
      <name val="ＭＳ Ｐ明朝"/>
      <family val="1"/>
    </font>
    <font>
      <b/>
      <sz val="20"/>
      <name val="ＭＳ Ｐゴシック"/>
      <family val="3"/>
    </font>
    <font>
      <b/>
      <sz val="16"/>
      <name val="ＭＳ 明朝"/>
      <family val="1"/>
    </font>
    <font>
      <sz val="11"/>
      <name val="Century"/>
      <family val="1"/>
    </font>
    <font>
      <b/>
      <sz val="18"/>
      <name val="ＭＳ Ｐゴシック"/>
      <family val="3"/>
    </font>
    <font>
      <sz val="9"/>
      <name val="ＭＳ Ｐゴシック"/>
      <family val="3"/>
    </font>
    <font>
      <sz val="10"/>
      <name val="Wingdings"/>
      <family val="0"/>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gray0625"/>
    </fill>
    <fill>
      <patternFill patternType="solid">
        <fgColor rgb="FFCCFFFF"/>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medium"/>
      <top>
        <color indexed="63"/>
      </top>
      <bottom style="medium"/>
    </border>
    <border>
      <left style="thick"/>
      <right style="medium"/>
      <top style="thick"/>
      <bottom style="medium"/>
    </border>
    <border>
      <left style="thin"/>
      <right style="thin"/>
      <top style="double"/>
      <bottom style="double">
        <color indexed="10"/>
      </bottom>
    </border>
    <border>
      <left style="thin"/>
      <right style="double"/>
      <top style="double"/>
      <bottom style="double">
        <color indexed="10"/>
      </bottom>
    </border>
    <border>
      <left style="double">
        <color indexed="10"/>
      </left>
      <right style="thin"/>
      <top style="double">
        <color indexed="10"/>
      </top>
      <bottom style="thin"/>
    </border>
    <border>
      <left style="thin"/>
      <right style="thin"/>
      <top style="double">
        <color indexed="10"/>
      </top>
      <bottom style="thin"/>
    </border>
    <border>
      <left style="thin"/>
      <right style="double"/>
      <top style="double">
        <color indexed="10"/>
      </top>
      <bottom style="thin"/>
    </border>
    <border>
      <left style="double"/>
      <right style="thin"/>
      <top style="double">
        <color indexed="10"/>
      </top>
      <bottom style="thin"/>
    </border>
    <border>
      <left style="thin"/>
      <right style="double">
        <color indexed="10"/>
      </right>
      <top style="double">
        <color indexed="10"/>
      </top>
      <bottom style="thin"/>
    </border>
    <border>
      <left style="double">
        <color indexed="10"/>
      </left>
      <right style="thin"/>
      <top style="thin"/>
      <bottom style="thin"/>
    </border>
    <border>
      <left style="thin"/>
      <right style="thin"/>
      <top>
        <color indexed="63"/>
      </top>
      <bottom style="thin"/>
    </border>
    <border>
      <left style="thin"/>
      <right style="double"/>
      <top style="thin"/>
      <bottom style="thin"/>
    </border>
    <border>
      <left style="double"/>
      <right style="thin"/>
      <top style="thin"/>
      <bottom style="thin"/>
    </border>
    <border>
      <left style="thin"/>
      <right style="double">
        <color indexed="10"/>
      </right>
      <top style="thin"/>
      <bottom style="thin"/>
    </border>
    <border>
      <left style="thin"/>
      <right style="double">
        <color indexed="10"/>
      </right>
      <top>
        <color indexed="63"/>
      </top>
      <bottom style="thin"/>
    </border>
    <border>
      <left style="double"/>
      <right style="thin"/>
      <top style="thin"/>
      <bottom>
        <color indexed="63"/>
      </bottom>
    </border>
    <border>
      <left style="thin"/>
      <right style="thin"/>
      <top style="thin"/>
      <bottom>
        <color indexed="63"/>
      </bottom>
    </border>
    <border>
      <left style="double">
        <color indexed="10"/>
      </left>
      <right style="thin"/>
      <top>
        <color indexed="63"/>
      </top>
      <bottom style="double">
        <color indexed="10"/>
      </bottom>
    </border>
    <border>
      <left style="thin"/>
      <right style="thin"/>
      <top>
        <color indexed="63"/>
      </top>
      <bottom style="double">
        <color indexed="10"/>
      </bottom>
    </border>
    <border>
      <left style="thin"/>
      <right style="thin"/>
      <top style="thin"/>
      <bottom style="double">
        <color indexed="10"/>
      </bottom>
    </border>
    <border>
      <left style="thin"/>
      <right style="double"/>
      <top style="thin"/>
      <bottom style="double">
        <color indexed="10"/>
      </bottom>
    </border>
    <border>
      <left style="double"/>
      <right style="thin"/>
      <top style="thin"/>
      <bottom style="double">
        <color indexed="10"/>
      </bottom>
    </border>
    <border>
      <left style="thin"/>
      <right>
        <color indexed="63"/>
      </right>
      <top style="thin"/>
      <bottom style="double">
        <color indexed="10"/>
      </bottom>
    </border>
    <border>
      <left style="thin"/>
      <right style="double">
        <color indexed="10"/>
      </right>
      <top style="thin"/>
      <bottom style="double">
        <color indexed="10"/>
      </bottom>
    </border>
    <border>
      <left>
        <color indexed="63"/>
      </left>
      <right style="double"/>
      <top style="double"/>
      <bottom style="double"/>
    </border>
    <border>
      <left style="thin"/>
      <right>
        <color indexed="63"/>
      </right>
      <top style="double">
        <color indexed="10"/>
      </top>
      <bottom>
        <color indexed="63"/>
      </bottom>
    </border>
    <border>
      <left style="double"/>
      <right style="double"/>
      <top style="double"/>
      <bottom style="double"/>
    </border>
    <border>
      <left style="thin"/>
      <right>
        <color indexed="63"/>
      </right>
      <top style="double">
        <color indexed="10"/>
      </top>
      <bottom style="thin"/>
    </border>
    <border>
      <left style="double">
        <color indexed="10"/>
      </left>
      <right style="double"/>
      <top style="double"/>
      <bottom style="thin"/>
    </border>
    <border>
      <left style="double">
        <color indexed="10"/>
      </left>
      <right style="double"/>
      <top style="thin"/>
      <bottom style="double"/>
    </border>
    <border>
      <left style="double"/>
      <right style="double"/>
      <top style="double"/>
      <bottom style="thin"/>
    </border>
    <border>
      <left style="thin"/>
      <right>
        <color indexed="63"/>
      </right>
      <top>
        <color indexed="63"/>
      </top>
      <bottom style="double"/>
    </border>
    <border>
      <left style="double"/>
      <right style="double"/>
      <top style="thin"/>
      <bottom style="double"/>
    </border>
    <border>
      <left style="thick"/>
      <right style="medium"/>
      <top>
        <color indexed="63"/>
      </top>
      <bottom style="thick"/>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double"/>
      <bottom style="thin"/>
    </border>
    <border>
      <left>
        <color indexed="63"/>
      </left>
      <right style="medium"/>
      <top style="double"/>
      <bottom style="thin"/>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color indexed="63"/>
      </right>
      <top style="double">
        <color indexed="10"/>
      </top>
      <bottom style="thin"/>
    </border>
    <border>
      <left>
        <color indexed="63"/>
      </left>
      <right style="double"/>
      <top style="double">
        <color indexed="10"/>
      </top>
      <bottom style="double">
        <color indexed="10"/>
      </bottom>
    </border>
    <border>
      <left>
        <color indexed="63"/>
      </left>
      <right style="double"/>
      <top style="double">
        <color indexed="10"/>
      </top>
      <bottom style="thin"/>
    </border>
    <border>
      <left style="double"/>
      <right>
        <color indexed="63"/>
      </right>
      <top style="double">
        <color indexed="10"/>
      </top>
      <bottom style="thin"/>
    </border>
    <border>
      <left style="double"/>
      <right>
        <color indexed="63"/>
      </right>
      <top style="double">
        <color indexed="10"/>
      </top>
      <bottom style="double">
        <color indexed="10"/>
      </bottom>
    </border>
    <border>
      <left>
        <color indexed="63"/>
      </left>
      <right style="thin"/>
      <top style="double">
        <color indexed="10"/>
      </top>
      <bottom style="double">
        <color indexed="10"/>
      </bottom>
    </border>
    <border>
      <left>
        <color indexed="63"/>
      </left>
      <right style="thin"/>
      <top style="double">
        <color indexed="10"/>
      </top>
      <bottom style="thin"/>
    </border>
    <border>
      <left style="thin"/>
      <right>
        <color indexed="63"/>
      </right>
      <top>
        <color indexed="63"/>
      </top>
      <bottom style="double">
        <color indexed="10"/>
      </bottom>
    </border>
    <border>
      <left>
        <color indexed="63"/>
      </left>
      <right>
        <color indexed="63"/>
      </right>
      <top style="thick"/>
      <bottom style="medium"/>
    </border>
    <border>
      <left>
        <color indexed="63"/>
      </left>
      <right style="thick"/>
      <top style="thick"/>
      <bottom style="medium"/>
    </border>
    <border>
      <left>
        <color indexed="63"/>
      </left>
      <right>
        <color indexed="63"/>
      </right>
      <top>
        <color indexed="63"/>
      </top>
      <bottom style="medium"/>
    </border>
    <border>
      <left>
        <color indexed="63"/>
      </left>
      <right style="thick"/>
      <top>
        <color indexed="63"/>
      </top>
      <bottom style="medium"/>
    </border>
    <border>
      <left>
        <color indexed="63"/>
      </left>
      <right style="thick"/>
      <top>
        <color indexed="63"/>
      </top>
      <bottom>
        <color indexed="63"/>
      </bottom>
    </border>
    <border>
      <left style="thin"/>
      <right style="double">
        <color rgb="FFFF0000"/>
      </right>
      <top style="double">
        <color indexed="10"/>
      </top>
      <bottom style="thin"/>
    </border>
    <border>
      <left style="thin"/>
      <right style="double">
        <color rgb="FFFF0000"/>
      </right>
      <top>
        <color indexed="63"/>
      </top>
      <bottom style="thin"/>
    </border>
    <border>
      <left style="thin"/>
      <right style="double">
        <color rgb="FFFF0000"/>
      </right>
      <top style="thin"/>
      <bottom style="thin"/>
    </border>
    <border>
      <left style="thin"/>
      <right style="double"/>
      <top>
        <color indexed="63"/>
      </top>
      <bottom style="thin"/>
    </border>
    <border>
      <left style="thin"/>
      <right style="double">
        <color rgb="FFFF0000"/>
      </right>
      <top style="thin"/>
      <bottom style="double">
        <color indexed="10"/>
      </bottom>
    </border>
    <border>
      <left style="thin"/>
      <right>
        <color indexed="63"/>
      </right>
      <top style="thin"/>
      <bottom style="double"/>
    </border>
    <border>
      <left>
        <color indexed="63"/>
      </left>
      <right style="medium"/>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double"/>
    </border>
    <border>
      <left>
        <color indexed="63"/>
      </left>
      <right style="thin"/>
      <top style="thin"/>
      <bottom style="double"/>
    </border>
    <border>
      <left>
        <color indexed="63"/>
      </left>
      <right style="medium"/>
      <top style="medium"/>
      <bottom style="thin"/>
    </border>
    <border>
      <left style="medium"/>
      <right style="thin"/>
      <top style="thin"/>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thin"/>
      <right style="thin"/>
      <top style="thin"/>
      <bottom style="double"/>
    </border>
    <border>
      <left style="medium"/>
      <right style="thin"/>
      <top style="medium"/>
      <bottom style="thin"/>
    </border>
    <border>
      <left style="thin"/>
      <right style="thin"/>
      <top style="medium"/>
      <bottom style="thin"/>
    </border>
    <border>
      <left style="medium"/>
      <right style="thin"/>
      <top>
        <color indexed="63"/>
      </top>
      <bottom style="dashed"/>
    </border>
    <border>
      <left style="thin"/>
      <right style="thin"/>
      <top>
        <color indexed="63"/>
      </top>
      <bottom style="dashed"/>
    </border>
    <border>
      <left style="medium"/>
      <right style="thin"/>
      <top style="thin"/>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double"/>
    </border>
    <border>
      <left style="medium"/>
      <right>
        <color indexed="63"/>
      </right>
      <top style="thin"/>
      <bottom style="medium"/>
    </border>
    <border>
      <left>
        <color indexed="63"/>
      </left>
      <right style="thin"/>
      <top style="thin"/>
      <bottom style="medium"/>
    </border>
    <border diagonalUp="1">
      <left style="medium"/>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color indexed="63"/>
      </left>
      <right style="medium"/>
      <top style="thin"/>
      <bottom>
        <color indexed="63"/>
      </bottom>
    </border>
    <border>
      <left style="thin"/>
      <right style="thin"/>
      <top style="thin">
        <color theme="2"/>
      </top>
      <bottom style="thin">
        <color theme="2"/>
      </bottom>
    </border>
    <border>
      <left style="thin"/>
      <right style="medium"/>
      <top style="thin">
        <color theme="2"/>
      </top>
      <bottom style="thin">
        <color theme="2"/>
      </bottom>
    </border>
    <border>
      <left>
        <color indexed="63"/>
      </left>
      <right style="medium"/>
      <top>
        <color indexed="63"/>
      </top>
      <bottom style="thin"/>
    </border>
    <border>
      <left style="thin"/>
      <right>
        <color indexed="63"/>
      </right>
      <top style="thin"/>
      <bottom style="thin">
        <color theme="2"/>
      </bottom>
    </border>
    <border>
      <left>
        <color indexed="63"/>
      </left>
      <right style="medium"/>
      <top style="thin"/>
      <bottom style="thin">
        <color theme="2"/>
      </bottom>
    </border>
    <border>
      <left>
        <color indexed="63"/>
      </left>
      <right style="medium"/>
      <top>
        <color indexed="63"/>
      </top>
      <bottom style="double"/>
    </border>
    <border>
      <left style="thin"/>
      <right style="thin"/>
      <top style="thin">
        <color theme="2"/>
      </top>
      <bottom style="thin"/>
    </border>
    <border>
      <left style="thin"/>
      <right style="medium"/>
      <top style="thin">
        <color theme="2"/>
      </top>
      <bottom style="thin"/>
    </border>
    <border>
      <left>
        <color indexed="63"/>
      </left>
      <right>
        <color indexed="63"/>
      </right>
      <top>
        <color indexed="63"/>
      </top>
      <bottom style="double"/>
    </border>
    <border>
      <left>
        <color indexed="63"/>
      </left>
      <right style="thin"/>
      <top>
        <color indexed="63"/>
      </top>
      <bottom style="double"/>
    </border>
    <border>
      <left style="double">
        <color indexed="10"/>
      </left>
      <right style="thin"/>
      <top style="thin"/>
      <bottom style="double">
        <color indexed="10"/>
      </bottom>
    </border>
    <border>
      <left style="double">
        <color indexed="10"/>
      </left>
      <right>
        <color indexed="63"/>
      </right>
      <top style="thin"/>
      <bottom style="thin"/>
    </border>
    <border>
      <left>
        <color indexed="63"/>
      </left>
      <right>
        <color indexed="63"/>
      </right>
      <top style="thin"/>
      <bottom style="double">
        <color indexed="10"/>
      </bottom>
    </border>
    <border>
      <left>
        <color indexed="63"/>
      </left>
      <right style="double">
        <color indexed="10"/>
      </right>
      <top style="thin"/>
      <bottom style="double">
        <color indexed="10"/>
      </bottom>
    </border>
    <border>
      <left style="double"/>
      <right>
        <color indexed="63"/>
      </right>
      <top style="double"/>
      <bottom style="double">
        <color indexed="10"/>
      </bottom>
    </border>
    <border>
      <left>
        <color indexed="63"/>
      </left>
      <right>
        <color indexed="63"/>
      </right>
      <top style="double"/>
      <bottom style="double">
        <color indexed="10"/>
      </bottom>
    </border>
    <border>
      <left>
        <color indexed="63"/>
      </left>
      <right style="thin"/>
      <top style="double"/>
      <bottom style="double">
        <color indexed="10"/>
      </bottom>
    </border>
    <border>
      <left style="double">
        <color indexed="10"/>
      </left>
      <right>
        <color indexed="63"/>
      </right>
      <top style="double">
        <color indexed="10"/>
      </top>
      <bottom style="thin"/>
    </border>
    <border>
      <left>
        <color indexed="63"/>
      </left>
      <right style="double">
        <color indexed="10"/>
      </right>
      <top style="double">
        <color indexed="10"/>
      </top>
      <bottom style="thin"/>
    </border>
    <border>
      <left>
        <color indexed="63"/>
      </left>
      <right style="double"/>
      <top style="thin"/>
      <bottom style="double"/>
    </border>
    <border>
      <left style="double"/>
      <right>
        <color indexed="63"/>
      </right>
      <top style="thin"/>
      <bottom style="double"/>
    </border>
    <border diagonalDown="1">
      <left style="double"/>
      <right>
        <color indexed="63"/>
      </right>
      <top style="thin"/>
      <bottom style="double"/>
      <diagonal style="thin"/>
    </border>
    <border diagonalDown="1">
      <left>
        <color indexed="63"/>
      </left>
      <right>
        <color indexed="63"/>
      </right>
      <top style="thin"/>
      <bottom style="double"/>
      <diagonal style="thin"/>
    </border>
    <border diagonalDown="1">
      <left>
        <color indexed="63"/>
      </left>
      <right style="double"/>
      <top style="thin"/>
      <bottom style="double"/>
      <diagonal style="thin"/>
    </border>
    <border>
      <left>
        <color indexed="63"/>
      </left>
      <right style="double"/>
      <top style="thin"/>
      <bottom style="thin"/>
    </border>
    <border>
      <left style="double"/>
      <right>
        <color indexed="63"/>
      </right>
      <top>
        <color indexed="63"/>
      </top>
      <bottom style="double"/>
    </border>
    <border>
      <left>
        <color indexed="63"/>
      </left>
      <right>
        <color indexed="63"/>
      </right>
      <top style="hair"/>
      <bottom>
        <color indexed="63"/>
      </bottom>
    </border>
    <border>
      <left>
        <color indexed="63"/>
      </left>
      <right style="medium"/>
      <top style="hair"/>
      <bottom>
        <color indexed="63"/>
      </bottom>
    </border>
    <border>
      <left style="thin"/>
      <right style="thin"/>
      <top style="dashed"/>
      <bottom style="dashed"/>
    </border>
    <border>
      <left style="thin"/>
      <right style="medium"/>
      <top style="dashed"/>
      <bottom style="dashed"/>
    </border>
    <border>
      <left style="thin"/>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style="thin"/>
      <bottom style="medium"/>
    </border>
    <border>
      <left style="medium"/>
      <right style="thin"/>
      <top>
        <color indexed="63"/>
      </top>
      <bottom>
        <color indexed="63"/>
      </bottom>
    </border>
    <border>
      <left>
        <color indexed="63"/>
      </left>
      <right style="thin"/>
      <top>
        <color indexed="63"/>
      </top>
      <bottom style="hair"/>
    </border>
    <border>
      <left>
        <color indexed="63"/>
      </left>
      <right style="thin"/>
      <top style="hair"/>
      <bottom style="thin"/>
    </border>
    <border>
      <left style="thin"/>
      <right style="thin"/>
      <top style="thin"/>
      <bottom style="dashed"/>
    </border>
    <border>
      <left style="thin"/>
      <right style="medium"/>
      <top style="thin"/>
      <bottom style="dashed"/>
    </border>
    <border>
      <left style="thin"/>
      <right style="thin"/>
      <top style="dashed"/>
      <bottom>
        <color indexed="63"/>
      </bottom>
    </border>
    <border>
      <left style="thin"/>
      <right style="medium"/>
      <top style="dashed"/>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ck"/>
    </border>
    <border>
      <left>
        <color indexed="63"/>
      </left>
      <right style="thick"/>
      <top style="medium"/>
      <bottom style="thick"/>
    </border>
    <border>
      <left style="thick"/>
      <right style="medium"/>
      <top style="medium"/>
      <bottom>
        <color indexed="63"/>
      </bottom>
    </border>
    <border>
      <left style="thick"/>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thick"/>
      <top style="medium"/>
      <bottom style="medium"/>
    </border>
    <border>
      <left style="medium"/>
      <right>
        <color indexed="63"/>
      </right>
      <top style="medium"/>
      <bottom style="dotted"/>
    </border>
    <border>
      <left>
        <color indexed="63"/>
      </left>
      <right style="thick"/>
      <top style="medium"/>
      <bottom style="dotted"/>
    </border>
    <border>
      <left style="medium"/>
      <right>
        <color indexed="63"/>
      </right>
      <top style="dotted"/>
      <bottom style="dotted"/>
    </border>
    <border>
      <left>
        <color indexed="63"/>
      </left>
      <right style="thick"/>
      <top style="dotted"/>
      <bottom style="dotted"/>
    </border>
    <border>
      <left style="medium"/>
      <right>
        <color indexed="63"/>
      </right>
      <top style="dotted"/>
      <bottom style="medium"/>
    </border>
    <border>
      <left>
        <color indexed="63"/>
      </left>
      <right style="thick"/>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style="medium"/>
    </border>
    <border>
      <left style="medium"/>
      <right>
        <color indexed="63"/>
      </right>
      <top>
        <color indexed="63"/>
      </top>
      <bottom style="medium"/>
    </border>
    <border>
      <left style="medium"/>
      <right>
        <color indexed="63"/>
      </right>
      <top style="thick"/>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0" fillId="0" borderId="0">
      <alignment vertical="center"/>
      <protection/>
    </xf>
    <xf numFmtId="0" fontId="0" fillId="0" borderId="0">
      <alignment vertical="center"/>
      <protection/>
    </xf>
    <xf numFmtId="0" fontId="27" fillId="0" borderId="0" applyNumberFormat="0" applyFill="0" applyBorder="0" applyAlignment="0" applyProtection="0"/>
    <xf numFmtId="0" fontId="74" fillId="32" borderId="0" applyNumberFormat="0" applyBorder="0" applyAlignment="0" applyProtection="0"/>
  </cellStyleXfs>
  <cellXfs count="605">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6" fillId="0" borderId="0" xfId="0" applyFont="1" applyAlignment="1">
      <alignment/>
    </xf>
    <xf numFmtId="0" fontId="6" fillId="0" borderId="0" xfId="0" applyFont="1" applyAlignment="1">
      <alignment horizontal="distributed"/>
    </xf>
    <xf numFmtId="0" fontId="6" fillId="0" borderId="10" xfId="0" applyFont="1" applyBorder="1" applyAlignment="1">
      <alignment horizontal="center" vertical="center"/>
    </xf>
    <xf numFmtId="0" fontId="6" fillId="0" borderId="10" xfId="0" applyFont="1" applyBorder="1" applyAlignment="1">
      <alignment horizontal="distributed"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xf>
    <xf numFmtId="0" fontId="6" fillId="0" borderId="0" xfId="0" applyFont="1" applyAlignment="1">
      <alignment horizontal="right"/>
    </xf>
    <xf numFmtId="0" fontId="11" fillId="0" borderId="0" xfId="0" applyFont="1" applyAlignment="1">
      <alignment horizontal="justify"/>
    </xf>
    <xf numFmtId="0" fontId="0" fillId="0" borderId="0" xfId="0" applyAlignment="1">
      <alignment horizontal="right"/>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justify"/>
    </xf>
    <xf numFmtId="0" fontId="11" fillId="0" borderId="0" xfId="0" applyFont="1" applyAlignment="1">
      <alignment horizontal="left"/>
    </xf>
    <xf numFmtId="0" fontId="11" fillId="0" borderId="0" xfId="0" applyFont="1" applyAlignment="1">
      <alignment horizontal="left" wrapText="1"/>
    </xf>
    <xf numFmtId="0" fontId="13" fillId="0" borderId="0" xfId="0" applyFont="1" applyAlignment="1">
      <alignment horizontal="justify"/>
    </xf>
    <xf numFmtId="0" fontId="14" fillId="0" borderId="0" xfId="0" applyFont="1" applyBorder="1" applyAlignment="1">
      <alignment horizontal="justify" wrapText="1"/>
    </xf>
    <xf numFmtId="0" fontId="13" fillId="0" borderId="0" xfId="0" applyFont="1" applyBorder="1" applyAlignment="1">
      <alignment horizontal="justify" wrapText="1"/>
    </xf>
    <xf numFmtId="0" fontId="0" fillId="0" borderId="0" xfId="0" applyAlignment="1">
      <alignment horizontal="distributed" indent="1"/>
    </xf>
    <xf numFmtId="0" fontId="13" fillId="0" borderId="0" xfId="0" applyFont="1" applyAlignment="1">
      <alignment horizontal="distributed" indent="1"/>
    </xf>
    <xf numFmtId="0" fontId="14" fillId="0" borderId="14" xfId="0" applyFont="1" applyBorder="1" applyAlignment="1">
      <alignment horizontal="distributed" vertical="center" wrapText="1" indent="1"/>
    </xf>
    <xf numFmtId="0" fontId="11" fillId="0" borderId="0" xfId="0" applyFont="1" applyAlignment="1">
      <alignment/>
    </xf>
    <xf numFmtId="0" fontId="0" fillId="0" borderId="0" xfId="0" applyAlignment="1">
      <alignment/>
    </xf>
    <xf numFmtId="0" fontId="14" fillId="0" borderId="15" xfId="0" applyFont="1" applyBorder="1" applyAlignment="1">
      <alignment horizontal="distributed" vertical="center" wrapText="1" indent="1"/>
    </xf>
    <xf numFmtId="0" fontId="20" fillId="0" borderId="0" xfId="63" applyFont="1" applyFill="1" applyBorder="1" applyAlignment="1" applyProtection="1">
      <alignment horizontal="left" vertical="center"/>
      <protection/>
    </xf>
    <xf numFmtId="0" fontId="20" fillId="0" borderId="0" xfId="63" applyFont="1" applyFill="1" applyBorder="1" applyAlignment="1" applyProtection="1">
      <alignment horizontal="left" vertical="center" shrinkToFit="1"/>
      <protection/>
    </xf>
    <xf numFmtId="0" fontId="0" fillId="0" borderId="0" xfId="63" applyFill="1" applyProtection="1">
      <alignment vertical="center"/>
      <protection/>
    </xf>
    <xf numFmtId="0" fontId="20" fillId="0" borderId="0" xfId="63" applyFont="1" applyFill="1" applyBorder="1" applyAlignment="1" applyProtection="1">
      <alignment horizontal="center" vertical="center" wrapText="1"/>
      <protection/>
    </xf>
    <xf numFmtId="0" fontId="20" fillId="0" borderId="0" xfId="63" applyFont="1" applyFill="1" applyBorder="1" applyAlignment="1" applyProtection="1">
      <alignment horizontal="center" vertical="center" shrinkToFit="1"/>
      <protection/>
    </xf>
    <xf numFmtId="0" fontId="0" fillId="0" borderId="0" xfId="63" applyFont="1" applyFill="1" applyBorder="1" applyAlignment="1" applyProtection="1">
      <alignment horizontal="right" vertical="center"/>
      <protection/>
    </xf>
    <xf numFmtId="0" fontId="0" fillId="0" borderId="0" xfId="63" applyFont="1" applyFill="1" applyAlignment="1" applyProtection="1">
      <alignment vertical="center"/>
      <protection/>
    </xf>
    <xf numFmtId="0" fontId="0" fillId="0" borderId="0" xfId="63" applyFont="1" applyFill="1" applyBorder="1" applyAlignment="1" applyProtection="1">
      <alignment vertical="center" shrinkToFit="1"/>
      <protection/>
    </xf>
    <xf numFmtId="0" fontId="0" fillId="0" borderId="0" xfId="63" applyFont="1" applyFill="1" applyBorder="1" applyAlignment="1" applyProtection="1">
      <alignment vertical="center"/>
      <protection/>
    </xf>
    <xf numFmtId="0" fontId="0" fillId="0" borderId="0" xfId="62" applyAlignment="1" applyProtection="1">
      <alignment vertical="center" shrinkToFit="1"/>
      <protection/>
    </xf>
    <xf numFmtId="0" fontId="22" fillId="0" borderId="0" xfId="63" applyFont="1" applyFill="1" applyBorder="1" applyAlignment="1" applyProtection="1">
      <alignment horizontal="right" vertical="center"/>
      <protection/>
    </xf>
    <xf numFmtId="0" fontId="22" fillId="0" borderId="0" xfId="63" applyFont="1" applyFill="1" applyBorder="1" applyAlignment="1" applyProtection="1">
      <alignment vertical="center"/>
      <protection/>
    </xf>
    <xf numFmtId="0" fontId="22" fillId="0" borderId="0" xfId="63" applyFont="1" applyFill="1" applyBorder="1" applyAlignment="1" applyProtection="1">
      <alignment vertical="center" shrinkToFit="1"/>
      <protection/>
    </xf>
    <xf numFmtId="0" fontId="0" fillId="0" borderId="16" xfId="63" applyFont="1" applyFill="1" applyBorder="1" applyAlignment="1" applyProtection="1">
      <alignment horizontal="center" vertical="center"/>
      <protection/>
    </xf>
    <xf numFmtId="0" fontId="0" fillId="0" borderId="17" xfId="63" applyFont="1" applyFill="1" applyBorder="1" applyAlignment="1" applyProtection="1">
      <alignment horizontal="center" vertical="center"/>
      <protection/>
    </xf>
    <xf numFmtId="0" fontId="0" fillId="0" borderId="18" xfId="63" applyFill="1" applyBorder="1" applyAlignment="1" applyProtection="1">
      <alignment vertical="center" shrinkToFit="1"/>
      <protection/>
    </xf>
    <xf numFmtId="0" fontId="0" fillId="0" borderId="19" xfId="63" applyFont="1" applyFill="1" applyBorder="1" applyAlignment="1" applyProtection="1">
      <alignment vertical="center" shrinkToFit="1"/>
      <protection/>
    </xf>
    <xf numFmtId="0" fontId="0" fillId="0" borderId="19" xfId="63" applyFill="1" applyBorder="1" applyAlignment="1" applyProtection="1">
      <alignment vertical="center" shrinkToFit="1"/>
      <protection/>
    </xf>
    <xf numFmtId="0" fontId="0" fillId="0" borderId="20" xfId="63" applyFill="1" applyBorder="1" applyAlignment="1" applyProtection="1">
      <alignment vertical="center" shrinkToFit="1"/>
      <protection/>
    </xf>
    <xf numFmtId="0" fontId="0" fillId="0" borderId="21" xfId="63" applyFont="1" applyFill="1" applyBorder="1" applyAlignment="1" applyProtection="1">
      <alignment vertical="center" shrinkToFit="1"/>
      <protection/>
    </xf>
    <xf numFmtId="0" fontId="0" fillId="0" borderId="19" xfId="63" applyFont="1" applyFill="1" applyBorder="1" applyAlignment="1" applyProtection="1">
      <alignment vertical="center" shrinkToFit="1"/>
      <protection locked="0"/>
    </xf>
    <xf numFmtId="0" fontId="0" fillId="0" borderId="22" xfId="63" applyFont="1" applyFill="1" applyBorder="1" applyAlignment="1" applyProtection="1">
      <alignment vertical="center" shrinkToFit="1"/>
      <protection locked="0"/>
    </xf>
    <xf numFmtId="0" fontId="0" fillId="0" borderId="0" xfId="63" applyFill="1" applyAlignment="1" applyProtection="1">
      <alignment vertical="center" shrinkToFit="1"/>
      <protection/>
    </xf>
    <xf numFmtId="0" fontId="0" fillId="0" borderId="23" xfId="63" applyFill="1" applyBorder="1" applyAlignment="1" applyProtection="1">
      <alignment vertical="center" shrinkToFit="1"/>
      <protection/>
    </xf>
    <xf numFmtId="0" fontId="0" fillId="0" borderId="24" xfId="63" applyFont="1" applyFill="1" applyBorder="1" applyAlignment="1" applyProtection="1">
      <alignment vertical="center" shrinkToFit="1"/>
      <protection/>
    </xf>
    <xf numFmtId="0" fontId="0" fillId="0" borderId="11" xfId="63" applyFont="1" applyFill="1" applyBorder="1" applyAlignment="1" applyProtection="1">
      <alignment vertical="center" shrinkToFit="1"/>
      <protection locked="0"/>
    </xf>
    <xf numFmtId="0" fontId="0" fillId="0" borderId="10" xfId="63" applyFill="1" applyBorder="1" applyAlignment="1" applyProtection="1">
      <alignment vertical="center" shrinkToFit="1"/>
      <protection locked="0"/>
    </xf>
    <xf numFmtId="0" fontId="0" fillId="0" borderId="10" xfId="63" applyFont="1" applyFill="1" applyBorder="1" applyAlignment="1" applyProtection="1">
      <alignment vertical="center" shrinkToFit="1"/>
      <protection locked="0"/>
    </xf>
    <xf numFmtId="0" fontId="0" fillId="0" borderId="25" xfId="63" applyFont="1" applyFill="1" applyBorder="1" applyAlignment="1" applyProtection="1">
      <alignment vertical="center" shrinkToFit="1"/>
      <protection locked="0"/>
    </xf>
    <xf numFmtId="0" fontId="0" fillId="0" borderId="26" xfId="63" applyFont="1" applyFill="1" applyBorder="1" applyAlignment="1" applyProtection="1">
      <alignment vertical="center" shrinkToFit="1"/>
      <protection/>
    </xf>
    <xf numFmtId="0" fontId="0" fillId="0" borderId="10" xfId="63" applyFont="1" applyFill="1" applyBorder="1" applyAlignment="1" applyProtection="1">
      <alignment vertical="center" shrinkToFit="1"/>
      <protection/>
    </xf>
    <xf numFmtId="0" fontId="0" fillId="0" borderId="24" xfId="63" applyFill="1" applyBorder="1" applyAlignment="1" applyProtection="1">
      <alignment vertical="center" shrinkToFit="1"/>
      <protection locked="0"/>
    </xf>
    <xf numFmtId="0" fontId="0" fillId="0" borderId="27" xfId="63" applyFont="1" applyFill="1" applyBorder="1" applyAlignment="1" applyProtection="1">
      <alignment vertical="center" shrinkToFit="1"/>
      <protection locked="0"/>
    </xf>
    <xf numFmtId="0" fontId="0" fillId="0" borderId="24" xfId="63" applyFont="1" applyFill="1" applyBorder="1" applyAlignment="1" applyProtection="1">
      <alignment vertical="center" shrinkToFit="1"/>
      <protection locked="0"/>
    </xf>
    <xf numFmtId="0" fontId="0" fillId="0" borderId="27" xfId="63" applyFill="1" applyBorder="1" applyAlignment="1" applyProtection="1">
      <alignment vertical="center" shrinkToFit="1"/>
      <protection locked="0"/>
    </xf>
    <xf numFmtId="0" fontId="0" fillId="0" borderId="25" xfId="63" applyFill="1" applyBorder="1" applyAlignment="1" applyProtection="1">
      <alignment vertical="center" shrinkToFit="1"/>
      <protection locked="0"/>
    </xf>
    <xf numFmtId="0" fontId="0" fillId="0" borderId="28" xfId="63" applyFill="1" applyBorder="1" applyAlignment="1" applyProtection="1">
      <alignment vertical="center" shrinkToFit="1"/>
      <protection locked="0"/>
    </xf>
    <xf numFmtId="0" fontId="0" fillId="0" borderId="10" xfId="63" applyFill="1" applyBorder="1" applyAlignment="1" applyProtection="1">
      <alignment vertical="center" shrinkToFit="1"/>
      <protection/>
    </xf>
    <xf numFmtId="0" fontId="0" fillId="0" borderId="27" xfId="63" applyFill="1" applyBorder="1" applyAlignment="1" applyProtection="1">
      <alignment vertical="center" shrinkToFit="1"/>
      <protection/>
    </xf>
    <xf numFmtId="0" fontId="0" fillId="0" borderId="29" xfId="63" applyFont="1" applyFill="1" applyBorder="1" applyAlignment="1" applyProtection="1">
      <alignment vertical="center" shrinkToFit="1"/>
      <protection/>
    </xf>
    <xf numFmtId="0" fontId="0" fillId="0" borderId="30" xfId="63" applyFont="1" applyFill="1" applyBorder="1" applyAlignment="1" applyProtection="1">
      <alignment vertical="center" shrinkToFit="1"/>
      <protection/>
    </xf>
    <xf numFmtId="0" fontId="0" fillId="0" borderId="11" xfId="63" applyFont="1" applyFill="1" applyBorder="1" applyAlignment="1" applyProtection="1">
      <alignment vertical="center" shrinkToFit="1"/>
      <protection/>
    </xf>
    <xf numFmtId="0" fontId="0" fillId="0" borderId="27" xfId="63" applyFont="1" applyFill="1" applyBorder="1" applyAlignment="1" applyProtection="1">
      <alignment vertical="center" shrinkToFit="1"/>
      <protection/>
    </xf>
    <xf numFmtId="0" fontId="0" fillId="0" borderId="26" xfId="63" applyFill="1" applyBorder="1" applyAlignment="1" applyProtection="1">
      <alignment vertical="center" shrinkToFit="1"/>
      <protection/>
    </xf>
    <xf numFmtId="0" fontId="0" fillId="0" borderId="31" xfId="63" applyFill="1" applyBorder="1" applyAlignment="1" applyProtection="1">
      <alignment vertical="center" shrinkToFit="1"/>
      <protection/>
    </xf>
    <xf numFmtId="0" fontId="0" fillId="0" borderId="32" xfId="63" applyFont="1" applyFill="1" applyBorder="1" applyAlignment="1" applyProtection="1">
      <alignment vertical="center" shrinkToFit="1"/>
      <protection/>
    </xf>
    <xf numFmtId="0" fontId="0" fillId="0" borderId="33" xfId="63" applyFont="1" applyFill="1" applyBorder="1" applyAlignment="1" applyProtection="1">
      <alignment vertical="center" shrinkToFit="1"/>
      <protection locked="0"/>
    </xf>
    <xf numFmtId="0" fontId="0" fillId="0" borderId="33" xfId="63" applyFill="1" applyBorder="1" applyAlignment="1" applyProtection="1">
      <alignment vertical="center" shrinkToFit="1"/>
      <protection locked="0"/>
    </xf>
    <xf numFmtId="0" fontId="0" fillId="0" borderId="34" xfId="63" applyFill="1" applyBorder="1" applyAlignment="1" applyProtection="1">
      <alignment vertical="center" shrinkToFit="1"/>
      <protection locked="0"/>
    </xf>
    <xf numFmtId="0" fontId="0" fillId="0" borderId="35" xfId="63" applyFont="1" applyFill="1" applyBorder="1" applyAlignment="1" applyProtection="1">
      <alignment vertical="center" shrinkToFit="1"/>
      <protection/>
    </xf>
    <xf numFmtId="0" fontId="0" fillId="0" borderId="32" xfId="63" applyFont="1" applyFill="1" applyBorder="1" applyAlignment="1" applyProtection="1">
      <alignment vertical="center" shrinkToFit="1"/>
      <protection locked="0"/>
    </xf>
    <xf numFmtId="0" fontId="0" fillId="0" borderId="35" xfId="63" applyFill="1" applyBorder="1" applyAlignment="1" applyProtection="1">
      <alignment vertical="center" shrinkToFit="1"/>
      <protection/>
    </xf>
    <xf numFmtId="0" fontId="0" fillId="0" borderId="33" xfId="63" applyFont="1" applyFill="1" applyBorder="1" applyAlignment="1" applyProtection="1">
      <alignment vertical="center" shrinkToFit="1"/>
      <protection/>
    </xf>
    <xf numFmtId="0" fontId="0" fillId="0" borderId="36" xfId="63" applyFont="1" applyFill="1" applyBorder="1" applyAlignment="1" applyProtection="1">
      <alignment vertical="center" shrinkToFit="1"/>
      <protection/>
    </xf>
    <xf numFmtId="0" fontId="0" fillId="0" borderId="37" xfId="63" applyFont="1" applyFill="1" applyBorder="1" applyAlignment="1" applyProtection="1">
      <alignment vertical="center" shrinkToFit="1"/>
      <protection/>
    </xf>
    <xf numFmtId="0" fontId="0" fillId="0" borderId="38" xfId="63" applyFont="1" applyFill="1" applyBorder="1" applyAlignment="1" applyProtection="1">
      <alignment horizontal="center" vertical="center" shrinkToFit="1"/>
      <protection/>
    </xf>
    <xf numFmtId="0" fontId="0" fillId="33" borderId="39" xfId="63" applyFill="1" applyBorder="1" applyAlignment="1" applyProtection="1">
      <alignment vertical="center" shrinkToFit="1"/>
      <protection/>
    </xf>
    <xf numFmtId="0" fontId="0" fillId="33" borderId="40" xfId="63" applyFill="1" applyBorder="1" applyAlignment="1" applyProtection="1">
      <alignment horizontal="center" vertical="center" shrinkToFit="1"/>
      <protection/>
    </xf>
    <xf numFmtId="0" fontId="0" fillId="0" borderId="41" xfId="63" applyFill="1" applyBorder="1" applyAlignment="1" applyProtection="1">
      <alignment vertical="center" shrinkToFit="1"/>
      <protection locked="0"/>
    </xf>
    <xf numFmtId="0" fontId="0" fillId="0" borderId="42" xfId="63" applyFill="1" applyBorder="1" applyAlignment="1" applyProtection="1">
      <alignment horizontal="center" vertical="center" shrinkToFit="1"/>
      <protection/>
    </xf>
    <xf numFmtId="0" fontId="0" fillId="0" borderId="43" xfId="63" applyFill="1" applyBorder="1" applyAlignment="1" applyProtection="1">
      <alignment horizontal="center" vertical="center" shrinkToFit="1"/>
      <protection/>
    </xf>
    <xf numFmtId="0" fontId="0" fillId="33" borderId="41" xfId="63" applyFont="1" applyFill="1" applyBorder="1" applyAlignment="1" applyProtection="1">
      <alignment vertical="center" shrinkToFit="1"/>
      <protection/>
    </xf>
    <xf numFmtId="0" fontId="0" fillId="33" borderId="44" xfId="63" applyFill="1" applyBorder="1" applyAlignment="1" applyProtection="1">
      <alignment horizontal="center" vertical="center" shrinkToFit="1"/>
      <protection/>
    </xf>
    <xf numFmtId="0" fontId="0" fillId="34" borderId="45" xfId="63" applyFont="1" applyFill="1" applyBorder="1" applyAlignment="1" applyProtection="1">
      <alignment vertical="center" shrinkToFit="1"/>
      <protection/>
    </xf>
    <xf numFmtId="0" fontId="0" fillId="34" borderId="46" xfId="63" applyFill="1" applyBorder="1" applyAlignment="1" applyProtection="1">
      <alignment horizontal="center" vertical="center" shrinkToFit="1"/>
      <protection/>
    </xf>
    <xf numFmtId="0" fontId="23" fillId="0" borderId="0" xfId="63" applyFont="1" applyFill="1" applyAlignment="1" applyProtection="1">
      <alignment vertical="center" shrinkToFit="1"/>
      <protection/>
    </xf>
    <xf numFmtId="0" fontId="0" fillId="0" borderId="0" xfId="63" applyFont="1" applyFill="1" applyProtection="1">
      <alignment vertical="center"/>
      <protection/>
    </xf>
    <xf numFmtId="0" fontId="23" fillId="0" borderId="0" xfId="63" applyFont="1" applyFill="1" applyAlignment="1" applyProtection="1">
      <alignment vertical="center"/>
      <protection/>
    </xf>
    <xf numFmtId="0" fontId="0" fillId="0" borderId="0" xfId="63" applyFont="1" applyFill="1" applyBorder="1" applyProtection="1">
      <alignment vertical="center"/>
      <protection/>
    </xf>
    <xf numFmtId="0" fontId="0" fillId="0" borderId="0" xfId="63" applyFill="1" applyBorder="1" applyAlignment="1" applyProtection="1">
      <alignment vertical="center" shrinkToFit="1"/>
      <protection/>
    </xf>
    <xf numFmtId="0" fontId="0" fillId="0" borderId="0" xfId="63" applyFill="1" applyBorder="1" applyProtection="1">
      <alignment vertical="center"/>
      <protection/>
    </xf>
    <xf numFmtId="0" fontId="19" fillId="0" borderId="0" xfId="0" applyFont="1" applyAlignment="1">
      <alignment/>
    </xf>
    <xf numFmtId="0" fontId="11" fillId="0" borderId="0" xfId="0" applyFont="1" applyAlignment="1">
      <alignment/>
    </xf>
    <xf numFmtId="0" fontId="14" fillId="0" borderId="47" xfId="0" applyFont="1" applyBorder="1" applyAlignment="1">
      <alignment horizontal="center" vertical="center" wrapText="1"/>
    </xf>
    <xf numFmtId="0" fontId="0" fillId="0" borderId="0" xfId="0" applyFill="1" applyBorder="1" applyAlignment="1">
      <alignment/>
    </xf>
    <xf numFmtId="0" fontId="2" fillId="0" borderId="4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2" xfId="0" applyFont="1" applyBorder="1" applyAlignment="1">
      <alignment horizontal="center" vertical="center"/>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2" fillId="0" borderId="12" xfId="0" applyFont="1" applyBorder="1" applyAlignment="1">
      <alignment horizontal="left" vertical="center" wrapText="1"/>
    </xf>
    <xf numFmtId="0" fontId="2" fillId="0" borderId="51" xfId="0" applyFont="1" applyBorder="1" applyAlignment="1">
      <alignment horizontal="left" vertical="center" wrapText="1"/>
    </xf>
    <xf numFmtId="0" fontId="2" fillId="6" borderId="10" xfId="0" applyFont="1" applyFill="1" applyBorder="1" applyAlignment="1">
      <alignment horizontal="distributed" vertical="center" wrapText="1"/>
    </xf>
    <xf numFmtId="0" fontId="2" fillId="35" borderId="12" xfId="0" applyFont="1" applyFill="1" applyBorder="1" applyAlignment="1">
      <alignment horizontal="distributed" vertical="center" wrapText="1"/>
    </xf>
    <xf numFmtId="0" fontId="3" fillId="0" borderId="52" xfId="0" applyFont="1" applyBorder="1" applyAlignment="1">
      <alignment vertical="center"/>
    </xf>
    <xf numFmtId="0" fontId="3" fillId="0" borderId="53" xfId="0" applyFont="1" applyBorder="1" applyAlignment="1">
      <alignment vertical="center"/>
    </xf>
    <xf numFmtId="0" fontId="2" fillId="0" borderId="54" xfId="0" applyFont="1" applyBorder="1" applyAlignment="1">
      <alignment horizontal="distributed" vertical="center"/>
    </xf>
    <xf numFmtId="0" fontId="6" fillId="0" borderId="55" xfId="0" applyFont="1" applyBorder="1" applyAlignment="1">
      <alignment vertical="center"/>
    </xf>
    <xf numFmtId="0" fontId="6" fillId="0" borderId="50"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horizontal="distributed" vertical="center"/>
    </xf>
    <xf numFmtId="0" fontId="6" fillId="0" borderId="24" xfId="0" applyFont="1" applyBorder="1" applyAlignment="1">
      <alignment horizontal="distributed" vertical="center"/>
    </xf>
    <xf numFmtId="0" fontId="6" fillId="0" borderId="58" xfId="0" applyFont="1" applyBorder="1" applyAlignment="1">
      <alignment horizontal="distributed"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12" xfId="0" applyFont="1" applyBorder="1" applyAlignment="1">
      <alignment vertical="center" shrinkToFit="1"/>
    </xf>
    <xf numFmtId="0" fontId="6" fillId="0" borderId="10" xfId="0" applyFont="1" applyBorder="1" applyAlignment="1">
      <alignment horizontal="distributed" vertical="center" shrinkToFit="1"/>
    </xf>
    <xf numFmtId="0" fontId="6" fillId="0" borderId="61" xfId="0" applyFont="1" applyBorder="1" applyAlignment="1">
      <alignment horizontal="distributed" vertical="center"/>
    </xf>
    <xf numFmtId="0" fontId="9" fillId="0" borderId="10" xfId="0" applyFont="1" applyBorder="1" applyAlignment="1">
      <alignment horizontal="distributed" vertical="center" shrinkToFit="1"/>
    </xf>
    <xf numFmtId="0" fontId="6" fillId="0" borderId="62" xfId="0" applyFont="1" applyBorder="1" applyAlignment="1">
      <alignment horizontal="distributed" vertical="center"/>
    </xf>
    <xf numFmtId="0" fontId="6" fillId="0" borderId="51" xfId="0" applyFont="1" applyBorder="1" applyAlignment="1">
      <alignment vertical="center" shrinkToFit="1"/>
    </xf>
    <xf numFmtId="0" fontId="6" fillId="0" borderId="63" xfId="0" applyFont="1" applyBorder="1" applyAlignment="1">
      <alignment vertical="center" shrinkToFit="1"/>
    </xf>
    <xf numFmtId="0" fontId="6" fillId="0" borderId="64" xfId="0" applyFont="1" applyBorder="1" applyAlignment="1">
      <alignment horizontal="distributed" vertical="center"/>
    </xf>
    <xf numFmtId="0" fontId="6" fillId="0" borderId="65"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6" xfId="0" applyFont="1" applyBorder="1" applyAlignment="1">
      <alignment vertical="center" wrapText="1"/>
    </xf>
    <xf numFmtId="0" fontId="6" fillId="0" borderId="6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8" xfId="0" applyFont="1" applyBorder="1" applyAlignment="1">
      <alignment horizontal="left" vertical="center" wrapText="1"/>
    </xf>
    <xf numFmtId="0" fontId="6" fillId="0" borderId="50" xfId="0" applyFont="1" applyBorder="1" applyAlignment="1">
      <alignment horizontal="center" vertical="center" wrapText="1"/>
    </xf>
    <xf numFmtId="0" fontId="6" fillId="0" borderId="56" xfId="0" applyFont="1" applyBorder="1" applyAlignment="1">
      <alignment horizontal="left" vertical="center" wrapText="1"/>
    </xf>
    <xf numFmtId="0" fontId="6" fillId="0" borderId="59" xfId="0" applyFont="1" applyBorder="1" applyAlignment="1">
      <alignment horizontal="right" vertical="center"/>
    </xf>
    <xf numFmtId="0" fontId="6" fillId="0" borderId="0" xfId="0" applyFont="1" applyBorder="1" applyAlignment="1">
      <alignment horizontal="right" vertical="center"/>
    </xf>
    <xf numFmtId="0" fontId="0" fillId="0" borderId="0" xfId="0" applyAlignment="1">
      <alignment vertical="center"/>
    </xf>
    <xf numFmtId="0" fontId="13" fillId="0" borderId="0" xfId="0" applyFont="1" applyAlignment="1">
      <alignment horizontal="justify" vertical="center"/>
    </xf>
    <xf numFmtId="0" fontId="17" fillId="0" borderId="0" xfId="0" applyFont="1" applyAlignment="1">
      <alignment horizontal="center" vertical="center"/>
    </xf>
    <xf numFmtId="0" fontId="18" fillId="0" borderId="0" xfId="0" applyFont="1" applyAlignment="1">
      <alignment vertical="center"/>
    </xf>
    <xf numFmtId="0" fontId="14" fillId="0" borderId="0" xfId="0" applyFont="1" applyAlignment="1">
      <alignment vertical="center"/>
    </xf>
    <xf numFmtId="0" fontId="13"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3" fillId="0" borderId="0" xfId="0" applyFont="1" applyAlignment="1">
      <alignment vertical="center"/>
    </xf>
    <xf numFmtId="0" fontId="28" fillId="0" borderId="0" xfId="0" applyFont="1" applyAlignment="1">
      <alignment vertical="center"/>
    </xf>
    <xf numFmtId="0" fontId="6" fillId="0" borderId="10" xfId="0" applyFont="1" applyBorder="1" applyAlignment="1">
      <alignment vertical="center" shrinkToFit="1"/>
    </xf>
    <xf numFmtId="0" fontId="0" fillId="33" borderId="69" xfId="63" applyFont="1" applyFill="1" applyBorder="1" applyAlignment="1" applyProtection="1">
      <alignment horizontal="center" vertical="center" shrinkToFit="1"/>
      <protection/>
    </xf>
    <xf numFmtId="0" fontId="0" fillId="33" borderId="70" xfId="63" applyFont="1" applyFill="1" applyBorder="1" applyAlignment="1" applyProtection="1">
      <alignment horizontal="center" vertical="center" shrinkToFit="1"/>
      <protection/>
    </xf>
    <xf numFmtId="0" fontId="0" fillId="0" borderId="71" xfId="63" applyFont="1" applyFill="1" applyBorder="1" applyAlignment="1" applyProtection="1">
      <alignment horizontal="center" vertical="center" shrinkToFit="1"/>
      <protection/>
    </xf>
    <xf numFmtId="0" fontId="0" fillId="33" borderId="72" xfId="63" applyFont="1" applyFill="1" applyBorder="1" applyAlignment="1" applyProtection="1">
      <alignment horizontal="center" vertical="center" shrinkToFit="1"/>
      <protection/>
    </xf>
    <xf numFmtId="0" fontId="0" fillId="0" borderId="73" xfId="63" applyFont="1" applyFill="1" applyBorder="1" applyAlignment="1" applyProtection="1">
      <alignment horizontal="center" vertical="center" shrinkToFit="1"/>
      <protection/>
    </xf>
    <xf numFmtId="0" fontId="0" fillId="33" borderId="74" xfId="63" applyFont="1" applyFill="1" applyBorder="1" applyAlignment="1" applyProtection="1">
      <alignment horizontal="center" vertical="center" shrinkToFit="1"/>
      <protection/>
    </xf>
    <xf numFmtId="0" fontId="0" fillId="33" borderId="75" xfId="63" applyFont="1" applyFill="1" applyBorder="1" applyAlignment="1" applyProtection="1">
      <alignment horizontal="center" vertical="center" shrinkToFit="1"/>
      <protection/>
    </xf>
    <xf numFmtId="0" fontId="0" fillId="33" borderId="76" xfId="62" applyFill="1" applyBorder="1" applyAlignment="1" applyProtection="1">
      <alignment horizontal="center" vertical="center" shrinkToFit="1"/>
      <protection/>
    </xf>
    <xf numFmtId="0" fontId="0" fillId="33" borderId="77" xfId="63" applyFont="1" applyFill="1" applyBorder="1" applyAlignment="1" applyProtection="1">
      <alignment horizontal="center" vertical="center" shrinkToFit="1"/>
      <protection/>
    </xf>
    <xf numFmtId="0" fontId="0" fillId="0" borderId="41" xfId="63" applyFont="1" applyFill="1" applyBorder="1" applyAlignment="1" applyProtection="1">
      <alignment horizontal="center" vertical="center" shrinkToFit="1"/>
      <protection/>
    </xf>
    <xf numFmtId="0" fontId="0" fillId="0" borderId="78" xfId="63" applyFont="1" applyFill="1" applyBorder="1" applyAlignment="1" applyProtection="1">
      <alignment vertical="center" shrinkToFit="1"/>
      <protection locked="0"/>
    </xf>
    <xf numFmtId="0" fontId="31" fillId="0" borderId="0" xfId="0" applyFont="1" applyAlignment="1">
      <alignment horizontal="center" vertical="center"/>
    </xf>
    <xf numFmtId="0" fontId="3" fillId="0" borderId="0" xfId="0" applyFont="1" applyAlignment="1">
      <alignment horizontal="left" vertical="center"/>
    </xf>
    <xf numFmtId="0" fontId="11" fillId="0" borderId="0" xfId="61" applyFont="1" applyAlignment="1">
      <alignment horizontal="justify" vertical="center" wrapText="1"/>
      <protection/>
    </xf>
    <xf numFmtId="0" fontId="75" fillId="0" borderId="0" xfId="61" applyFont="1">
      <alignment vertical="center"/>
      <protection/>
    </xf>
    <xf numFmtId="0" fontId="14" fillId="0" borderId="0" xfId="61" applyFont="1" applyAlignment="1">
      <alignment horizontal="center" vertical="center"/>
      <protection/>
    </xf>
    <xf numFmtId="0" fontId="11" fillId="0" borderId="0" xfId="61" applyFont="1" applyAlignment="1">
      <alignment horizontal="right" vertical="center"/>
      <protection/>
    </xf>
    <xf numFmtId="0" fontId="75" fillId="0" borderId="0" xfId="61" applyFont="1" applyAlignment="1">
      <alignment vertical="center"/>
      <protection/>
    </xf>
    <xf numFmtId="0" fontId="34" fillId="0" borderId="0" xfId="61" applyFont="1" applyAlignment="1">
      <alignment horizontal="justify" vertical="center"/>
      <protection/>
    </xf>
    <xf numFmtId="0" fontId="10" fillId="0" borderId="0" xfId="61" applyFont="1" applyAlignment="1">
      <alignment horizontal="justify" vertical="center"/>
      <protection/>
    </xf>
    <xf numFmtId="0" fontId="11" fillId="0" borderId="0" xfId="61" applyFont="1" applyAlignment="1">
      <alignment horizontal="justify" vertical="center"/>
      <protection/>
    </xf>
    <xf numFmtId="0" fontId="6" fillId="0" borderId="15"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0" fillId="0" borderId="0" xfId="0" applyAlignment="1">
      <alignment horizontal="left" wrapText="1"/>
    </xf>
    <xf numFmtId="0" fontId="75" fillId="0" borderId="0" xfId="61" applyFont="1">
      <alignment vertical="center"/>
      <protection/>
    </xf>
    <xf numFmtId="0" fontId="6" fillId="0" borderId="0" xfId="61" applyFont="1" applyAlignment="1">
      <alignment horizontal="left" vertical="center" wrapText="1"/>
      <protection/>
    </xf>
    <xf numFmtId="0" fontId="0" fillId="0" borderId="0" xfId="0" applyFont="1" applyAlignment="1">
      <alignment/>
    </xf>
    <xf numFmtId="0" fontId="0" fillId="0" borderId="0" xfId="0" applyFont="1" applyAlignment="1">
      <alignment horizontal="center"/>
    </xf>
    <xf numFmtId="0" fontId="35" fillId="0" borderId="0" xfId="0" applyFont="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28" fillId="0" borderId="0" xfId="0" applyFont="1" applyBorder="1" applyAlignment="1">
      <alignment horizontal="left" vertical="center"/>
    </xf>
    <xf numFmtId="0" fontId="0" fillId="0" borderId="0" xfId="0" applyFont="1" applyBorder="1" applyAlignment="1">
      <alignment horizontal="center"/>
    </xf>
    <xf numFmtId="0" fontId="19" fillId="0" borderId="30" xfId="0" applyFont="1" applyBorder="1" applyAlignment="1">
      <alignment horizontal="distributed" vertical="center"/>
    </xf>
    <xf numFmtId="0" fontId="19" fillId="0" borderId="24" xfId="0" applyFont="1" applyBorder="1" applyAlignment="1">
      <alignment horizontal="distributed" vertical="center"/>
    </xf>
    <xf numFmtId="0" fontId="19" fillId="0" borderId="0" xfId="0" applyFont="1" applyBorder="1" applyAlignment="1">
      <alignment horizontal="center" vertical="center"/>
    </xf>
    <xf numFmtId="0" fontId="19" fillId="0" borderId="55" xfId="0" applyFont="1" applyBorder="1" applyAlignment="1">
      <alignment horizontal="distributed"/>
    </xf>
    <xf numFmtId="0" fontId="0" fillId="0" borderId="55" xfId="0" applyBorder="1" applyAlignment="1">
      <alignment/>
    </xf>
    <xf numFmtId="0" fontId="0" fillId="0" borderId="0" xfId="0" applyBorder="1" applyAlignment="1">
      <alignment/>
    </xf>
    <xf numFmtId="0" fontId="14" fillId="0" borderId="0" xfId="0" applyFont="1" applyBorder="1" applyAlignment="1">
      <alignment horizontal="left"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horizontal="justify" vertical="center" wrapText="1"/>
    </xf>
    <xf numFmtId="0" fontId="14" fillId="0" borderId="81" xfId="0" applyFont="1" applyBorder="1" applyAlignment="1">
      <alignment horizontal="right" vertical="center" wrapText="1"/>
    </xf>
    <xf numFmtId="0" fontId="14" fillId="0" borderId="82" xfId="0" applyFont="1" applyBorder="1" applyAlignment="1">
      <alignment horizontal="justify"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6" fillId="0" borderId="0" xfId="0" applyFont="1" applyBorder="1" applyAlignment="1">
      <alignment vertical="center"/>
    </xf>
    <xf numFmtId="55" fontId="0" fillId="0" borderId="10" xfId="0" applyNumberFormat="1" applyFont="1" applyFill="1" applyBorder="1" applyAlignment="1">
      <alignment vertical="center" wrapText="1"/>
    </xf>
    <xf numFmtId="0" fontId="0" fillId="0" borderId="19" xfId="63" applyFont="1" applyFill="1" applyBorder="1" applyAlignment="1" applyProtection="1">
      <alignment vertical="center" shrinkToFit="1"/>
      <protection/>
    </xf>
    <xf numFmtId="0" fontId="0" fillId="36" borderId="19" xfId="63" applyFont="1" applyFill="1" applyBorder="1" applyAlignment="1" applyProtection="1">
      <alignment vertical="center" shrinkToFit="1"/>
      <protection/>
    </xf>
    <xf numFmtId="0" fontId="0" fillId="36" borderId="19" xfId="63" applyFill="1" applyBorder="1" applyAlignment="1" applyProtection="1">
      <alignment vertical="center" shrinkToFit="1"/>
      <protection/>
    </xf>
    <xf numFmtId="0" fontId="0" fillId="36" borderId="20" xfId="63" applyFill="1" applyBorder="1" applyAlignment="1" applyProtection="1">
      <alignment vertical="center" shrinkToFit="1"/>
      <protection/>
    </xf>
    <xf numFmtId="0" fontId="0" fillId="0" borderId="10" xfId="63" applyFont="1" applyFill="1" applyBorder="1" applyAlignment="1" applyProtection="1">
      <alignment vertical="center" shrinkToFit="1"/>
      <protection/>
    </xf>
    <xf numFmtId="0" fontId="0" fillId="0" borderId="84" xfId="63" applyFont="1" applyFill="1" applyBorder="1" applyAlignment="1" applyProtection="1">
      <alignment vertical="center" shrinkToFit="1"/>
      <protection locked="0"/>
    </xf>
    <xf numFmtId="0" fontId="0" fillId="0" borderId="11" xfId="63" applyFill="1" applyBorder="1" applyAlignment="1" applyProtection="1">
      <alignment vertical="center" shrinkToFit="1"/>
      <protection locked="0"/>
    </xf>
    <xf numFmtId="0" fontId="0" fillId="0" borderId="85" xfId="63" applyFont="1" applyFill="1" applyBorder="1" applyAlignment="1" applyProtection="1">
      <alignment vertical="center" shrinkToFit="1"/>
      <protection locked="0"/>
    </xf>
    <xf numFmtId="0" fontId="0" fillId="0" borderId="49" xfId="63" applyFont="1" applyFill="1" applyBorder="1" applyAlignment="1" applyProtection="1">
      <alignment vertical="center" shrinkToFit="1"/>
      <protection locked="0"/>
    </xf>
    <xf numFmtId="0" fontId="0" fillId="0" borderId="86" xfId="63" applyFont="1" applyFill="1" applyBorder="1" applyAlignment="1" applyProtection="1">
      <alignment vertical="center" shrinkToFit="1"/>
      <protection locked="0"/>
    </xf>
    <xf numFmtId="0" fontId="0" fillId="0" borderId="86" xfId="63" applyFill="1" applyBorder="1" applyAlignment="1" applyProtection="1">
      <alignment vertical="center" shrinkToFit="1"/>
      <protection locked="0"/>
    </xf>
    <xf numFmtId="0" fontId="0" fillId="0" borderId="86" xfId="63" applyFont="1" applyFill="1" applyBorder="1" applyAlignment="1" applyProtection="1">
      <alignment vertical="center" shrinkToFit="1"/>
      <protection/>
    </xf>
    <xf numFmtId="0" fontId="0" fillId="0" borderId="13" xfId="63" applyFill="1" applyBorder="1" applyAlignment="1" applyProtection="1">
      <alignment vertical="center" shrinkToFit="1"/>
      <protection/>
    </xf>
    <xf numFmtId="0" fontId="0" fillId="0" borderId="13" xfId="63" applyFont="1" applyFill="1" applyBorder="1" applyAlignment="1" applyProtection="1">
      <alignment vertical="center" shrinkToFit="1"/>
      <protection/>
    </xf>
    <xf numFmtId="0" fontId="0" fillId="36" borderId="18" xfId="63" applyFill="1" applyBorder="1" applyAlignment="1" applyProtection="1">
      <alignment vertical="center" shrinkToFit="1"/>
      <protection/>
    </xf>
    <xf numFmtId="0" fontId="0" fillId="36" borderId="19" xfId="63" applyFont="1" applyFill="1" applyBorder="1" applyAlignment="1" applyProtection="1">
      <alignment vertical="center" shrinkToFit="1"/>
      <protection/>
    </xf>
    <xf numFmtId="0" fontId="0" fillId="36" borderId="23" xfId="63" applyFill="1" applyBorder="1" applyAlignment="1" applyProtection="1">
      <alignment vertical="center" shrinkToFit="1"/>
      <protection/>
    </xf>
    <xf numFmtId="0" fontId="0" fillId="36" borderId="24" xfId="63" applyFont="1" applyFill="1" applyBorder="1" applyAlignment="1" applyProtection="1">
      <alignment vertical="center" shrinkToFit="1"/>
      <protection/>
    </xf>
    <xf numFmtId="0" fontId="0" fillId="36" borderId="11" xfId="63" applyFont="1" applyFill="1" applyBorder="1" applyAlignment="1" applyProtection="1">
      <alignment vertical="center" shrinkToFit="1"/>
      <protection locked="0"/>
    </xf>
    <xf numFmtId="0" fontId="0" fillId="36" borderId="10" xfId="63" applyFill="1" applyBorder="1" applyAlignment="1" applyProtection="1">
      <alignment vertical="center" shrinkToFit="1"/>
      <protection locked="0"/>
    </xf>
    <xf numFmtId="0" fontId="0" fillId="36" borderId="10" xfId="63" applyFont="1" applyFill="1" applyBorder="1" applyAlignment="1" applyProtection="1">
      <alignment vertical="center" shrinkToFit="1"/>
      <protection locked="0"/>
    </xf>
    <xf numFmtId="0" fontId="0" fillId="36" borderId="25" xfId="63" applyFont="1" applyFill="1" applyBorder="1" applyAlignment="1" applyProtection="1">
      <alignment vertical="center" shrinkToFit="1"/>
      <protection locked="0"/>
    </xf>
    <xf numFmtId="0" fontId="0" fillId="36" borderId="10" xfId="63" applyFont="1" applyFill="1" applyBorder="1" applyAlignment="1" applyProtection="1">
      <alignment vertical="center" shrinkToFit="1"/>
      <protection/>
    </xf>
    <xf numFmtId="0" fontId="0" fillId="36" borderId="25" xfId="63" applyFill="1" applyBorder="1" applyAlignment="1" applyProtection="1">
      <alignment vertical="center" shrinkToFit="1"/>
      <protection locked="0"/>
    </xf>
    <xf numFmtId="0" fontId="0" fillId="36" borderId="10" xfId="63" applyFill="1" applyBorder="1" applyAlignment="1" applyProtection="1">
      <alignment vertical="center" shrinkToFit="1"/>
      <protection/>
    </xf>
    <xf numFmtId="0" fontId="0" fillId="36" borderId="25" xfId="63" applyFill="1" applyBorder="1" applyAlignment="1" applyProtection="1">
      <alignment vertical="center" shrinkToFit="1"/>
      <protection/>
    </xf>
    <xf numFmtId="0" fontId="0" fillId="36" borderId="26" xfId="63" applyFont="1" applyFill="1" applyBorder="1" applyAlignment="1" applyProtection="1">
      <alignment vertical="center" shrinkToFit="1"/>
      <protection/>
    </xf>
    <xf numFmtId="0" fontId="0" fillId="36" borderId="10" xfId="63" applyFont="1" applyFill="1" applyBorder="1" applyAlignment="1" applyProtection="1">
      <alignment vertical="center" shrinkToFit="1"/>
      <protection/>
    </xf>
    <xf numFmtId="0" fontId="0" fillId="36" borderId="24" xfId="63" applyFont="1" applyFill="1" applyBorder="1" applyAlignment="1" applyProtection="1">
      <alignment vertical="center" shrinkToFit="1"/>
      <protection locked="0"/>
    </xf>
    <xf numFmtId="0" fontId="0" fillId="36" borderId="87" xfId="63" applyFont="1" applyFill="1" applyBorder="1" applyAlignment="1" applyProtection="1">
      <alignment vertical="center" shrinkToFit="1"/>
      <protection locked="0"/>
    </xf>
    <xf numFmtId="0" fontId="0" fillId="36" borderId="85" xfId="63" applyFont="1" applyFill="1" applyBorder="1" applyAlignment="1" applyProtection="1">
      <alignment vertical="center" shrinkToFit="1"/>
      <protection locked="0"/>
    </xf>
    <xf numFmtId="0" fontId="0" fillId="36" borderId="86" xfId="63" applyFont="1" applyFill="1" applyBorder="1" applyAlignment="1" applyProtection="1">
      <alignment vertical="center" shrinkToFit="1"/>
      <protection locked="0"/>
    </xf>
    <xf numFmtId="0" fontId="0" fillId="36" borderId="13" xfId="63" applyFont="1" applyFill="1" applyBorder="1" applyAlignment="1" applyProtection="1">
      <alignment vertical="center" shrinkToFit="1"/>
      <protection/>
    </xf>
    <xf numFmtId="0" fontId="0" fillId="36" borderId="29" xfId="63" applyFont="1" applyFill="1" applyBorder="1" applyAlignment="1" applyProtection="1">
      <alignment vertical="center" shrinkToFit="1"/>
      <protection/>
    </xf>
    <xf numFmtId="0" fontId="0" fillId="36" borderId="33" xfId="63" applyFont="1" applyFill="1" applyBorder="1" applyAlignment="1" applyProtection="1">
      <alignment vertical="center" shrinkToFit="1"/>
      <protection/>
    </xf>
    <xf numFmtId="0" fontId="0" fillId="36" borderId="11" xfId="63" applyFont="1" applyFill="1" applyBorder="1" applyAlignment="1" applyProtection="1">
      <alignment vertical="center" shrinkToFit="1"/>
      <protection/>
    </xf>
    <xf numFmtId="0" fontId="0" fillId="36" borderId="88" xfId="63" applyFont="1" applyFill="1" applyBorder="1" applyAlignment="1" applyProtection="1">
      <alignment vertical="center" shrinkToFit="1"/>
      <protection/>
    </xf>
    <xf numFmtId="0" fontId="0" fillId="0" borderId="10" xfId="63" applyFont="1" applyFill="1" applyBorder="1" applyAlignment="1" applyProtection="1">
      <alignment vertical="center" shrinkToFit="1"/>
      <protection locked="0"/>
    </xf>
    <xf numFmtId="0" fontId="0" fillId="0" borderId="11" xfId="63" applyFont="1" applyFill="1" applyBorder="1" applyAlignment="1" applyProtection="1">
      <alignment vertical="center" shrinkToFit="1"/>
      <protection locked="0"/>
    </xf>
    <xf numFmtId="0" fontId="9" fillId="0" borderId="0" xfId="0" applyFont="1" applyAlignment="1">
      <alignment horizontal="left"/>
    </xf>
    <xf numFmtId="0" fontId="11" fillId="0" borderId="0" xfId="0" applyFont="1" applyAlignment="1">
      <alignment horizontal="left"/>
    </xf>
    <xf numFmtId="0" fontId="11" fillId="0" borderId="0" xfId="0" applyFont="1" applyAlignment="1">
      <alignment horizontal="right"/>
    </xf>
    <xf numFmtId="0" fontId="12" fillId="0" borderId="0" xfId="0" applyFont="1" applyAlignment="1">
      <alignment horizontal="center"/>
    </xf>
    <xf numFmtId="0" fontId="6" fillId="0" borderId="0" xfId="0" applyFont="1" applyAlignment="1">
      <alignment horizontal="right" vertical="center"/>
    </xf>
    <xf numFmtId="0" fontId="11" fillId="0" borderId="0" xfId="0" applyFont="1" applyAlignment="1">
      <alignment horizontal="left" wrapText="1"/>
    </xf>
    <xf numFmtId="0" fontId="11" fillId="0" borderId="0" xfId="0" applyFont="1" applyAlignment="1">
      <alignment horizontal="center"/>
    </xf>
    <xf numFmtId="0" fontId="20" fillId="0" borderId="81" xfId="0" applyFont="1" applyBorder="1" applyAlignment="1">
      <alignment vertical="center"/>
    </xf>
    <xf numFmtId="0" fontId="2" fillId="0" borderId="11" xfId="0" applyFont="1" applyBorder="1" applyAlignment="1">
      <alignment horizontal="right" vertical="center"/>
    </xf>
    <xf numFmtId="0" fontId="2" fillId="0" borderId="51" xfId="0" applyFont="1" applyBorder="1" applyAlignment="1">
      <alignment horizontal="right" vertical="center"/>
    </xf>
    <xf numFmtId="0" fontId="2" fillId="0" borderId="89" xfId="0" applyFont="1" applyBorder="1" applyAlignment="1">
      <alignment horizontal="right" vertical="center"/>
    </xf>
    <xf numFmtId="0" fontId="2" fillId="0" borderId="90" xfId="0" applyFont="1" applyBorder="1" applyAlignment="1">
      <alignment horizontal="right" vertical="center"/>
    </xf>
    <xf numFmtId="0" fontId="2" fillId="0" borderId="91" xfId="0" applyFont="1" applyBorder="1" applyAlignment="1">
      <alignment horizontal="distributed" vertical="center"/>
    </xf>
    <xf numFmtId="0" fontId="2" fillId="0" borderId="92" xfId="0" applyFont="1" applyBorder="1" applyAlignment="1">
      <alignment horizontal="distributed"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89"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2" fillId="0" borderId="65" xfId="0" applyFont="1" applyBorder="1" applyAlignment="1">
      <alignment horizontal="left" vertical="center"/>
    </xf>
    <xf numFmtId="0" fontId="2" fillId="0" borderId="55" xfId="0" applyFont="1" applyBorder="1" applyAlignment="1">
      <alignment horizontal="left" vertical="center"/>
    </xf>
    <xf numFmtId="0" fontId="2" fillId="0" borderId="66" xfId="0" applyFont="1" applyBorder="1" applyAlignment="1">
      <alignment horizontal="left" vertical="center"/>
    </xf>
    <xf numFmtId="0" fontId="2" fillId="0" borderId="48"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51" xfId="0" applyFont="1" applyBorder="1" applyAlignment="1">
      <alignment vertical="center"/>
    </xf>
    <xf numFmtId="0" fontId="2" fillId="6" borderId="96" xfId="0" applyFont="1" applyFill="1" applyBorder="1" applyAlignment="1">
      <alignment horizontal="distributed" vertical="center"/>
    </xf>
    <xf numFmtId="0" fontId="2" fillId="6" borderId="30" xfId="0" applyFont="1" applyFill="1" applyBorder="1" applyAlignment="1">
      <alignment horizontal="distributed" vertical="center"/>
    </xf>
    <xf numFmtId="0" fontId="2" fillId="6" borderId="97" xfId="0" applyFont="1" applyFill="1" applyBorder="1" applyAlignment="1">
      <alignment horizontal="distributed" vertical="center" wrapText="1"/>
    </xf>
    <xf numFmtId="0" fontId="2" fillId="6" borderId="98" xfId="0" applyFont="1" applyFill="1" applyBorder="1" applyAlignment="1">
      <alignment horizontal="distributed" vertical="center" wrapText="1"/>
    </xf>
    <xf numFmtId="0" fontId="2" fillId="0" borderId="97" xfId="0" applyFont="1" applyBorder="1" applyAlignment="1">
      <alignment horizontal="left" vertical="center"/>
    </xf>
    <xf numFmtId="0" fontId="2" fillId="0" borderId="48" xfId="0" applyFont="1" applyBorder="1" applyAlignment="1">
      <alignment horizontal="left" vertical="center"/>
    </xf>
    <xf numFmtId="0" fontId="2" fillId="0" borderId="98" xfId="0" applyFont="1" applyBorder="1" applyAlignment="1">
      <alignment horizontal="left" vertical="center"/>
    </xf>
    <xf numFmtId="0" fontId="2" fillId="0" borderId="97" xfId="0" applyFont="1" applyBorder="1" applyAlignment="1">
      <alignment horizontal="center" vertical="center"/>
    </xf>
    <xf numFmtId="0" fontId="2" fillId="0" borderId="48" xfId="0" applyFont="1" applyBorder="1" applyAlignment="1">
      <alignment horizontal="center" vertical="center"/>
    </xf>
    <xf numFmtId="0" fontId="2" fillId="0" borderId="98" xfId="0" applyFont="1" applyBorder="1" applyAlignment="1">
      <alignment horizontal="center" vertical="center"/>
    </xf>
    <xf numFmtId="0" fontId="2" fillId="6" borderId="99" xfId="0" applyFont="1" applyFill="1" applyBorder="1" applyAlignment="1">
      <alignment vertical="center" shrinkToFit="1"/>
    </xf>
    <xf numFmtId="0" fontId="2" fillId="6" borderId="12" xfId="0" applyFont="1" applyFill="1" applyBorder="1" applyAlignment="1">
      <alignment vertical="center" shrinkToFit="1"/>
    </xf>
    <xf numFmtId="0" fontId="2" fillId="6" borderId="13" xfId="0" applyFont="1" applyFill="1" applyBorder="1" applyAlignment="1">
      <alignment vertical="center" shrinkToFit="1"/>
    </xf>
    <xf numFmtId="0" fontId="2" fillId="0" borderId="12" xfId="0" applyFont="1" applyBorder="1" applyAlignment="1">
      <alignment horizontal="left" vertical="center" wrapText="1"/>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2" fillId="0" borderId="95" xfId="0" applyFont="1" applyBorder="1" applyAlignment="1">
      <alignment horizontal="center" vertical="center"/>
    </xf>
    <xf numFmtId="0" fontId="2" fillId="0" borderId="100" xfId="0" applyFont="1" applyBorder="1" applyAlignment="1">
      <alignment horizontal="left" vertical="center"/>
    </xf>
    <xf numFmtId="0" fontId="2" fillId="6" borderId="101" xfId="0" applyFont="1" applyFill="1" applyBorder="1" applyAlignment="1">
      <alignment horizontal="distributed" vertical="center"/>
    </xf>
    <xf numFmtId="0" fontId="2" fillId="6" borderId="102" xfId="0" applyFont="1" applyFill="1" applyBorder="1" applyAlignment="1">
      <alignment horizontal="distributed" vertical="center"/>
    </xf>
    <xf numFmtId="0" fontId="2" fillId="6" borderId="96" xfId="0" applyFont="1" applyFill="1" applyBorder="1" applyAlignment="1">
      <alignment horizontal="distributed" vertical="center" wrapText="1"/>
    </xf>
    <xf numFmtId="0" fontId="2" fillId="6" borderId="103" xfId="0" applyFont="1" applyFill="1" applyBorder="1" applyAlignment="1">
      <alignment horizontal="distributed" vertical="center" wrapText="1"/>
    </xf>
    <xf numFmtId="0" fontId="2" fillId="6" borderId="104" xfId="0" applyFont="1" applyFill="1" applyBorder="1" applyAlignment="1">
      <alignment horizontal="distributed" vertical="center"/>
    </xf>
    <xf numFmtId="0" fontId="2" fillId="0" borderId="10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106" xfId="0" applyFont="1" applyBorder="1" applyAlignment="1">
      <alignment vertical="center"/>
    </xf>
    <xf numFmtId="0" fontId="2" fillId="0" borderId="107" xfId="0" applyFont="1" applyBorder="1" applyAlignment="1">
      <alignment vertical="center"/>
    </xf>
    <xf numFmtId="0" fontId="2" fillId="0" borderId="108" xfId="0" applyFont="1" applyBorder="1" applyAlignment="1">
      <alignment vertical="center"/>
    </xf>
    <xf numFmtId="0" fontId="2" fillId="0" borderId="3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xf>
    <xf numFmtId="0" fontId="2" fillId="0" borderId="113" xfId="0" applyFont="1" applyBorder="1" applyAlignment="1">
      <alignment horizontal="center"/>
    </xf>
    <xf numFmtId="0" fontId="2" fillId="0" borderId="114" xfId="0" applyFont="1" applyBorder="1" applyAlignment="1">
      <alignment horizontal="center"/>
    </xf>
    <xf numFmtId="0" fontId="2" fillId="6" borderId="62"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0" borderId="106" xfId="0" applyFont="1" applyBorder="1" applyAlignment="1">
      <alignment horizontal="left" vertical="center" wrapText="1"/>
    </xf>
    <xf numFmtId="0" fontId="2" fillId="0" borderId="107" xfId="0" applyFont="1" applyBorder="1" applyAlignment="1">
      <alignment horizontal="left" vertical="center" wrapText="1"/>
    </xf>
    <xf numFmtId="0" fontId="2" fillId="0" borderId="108" xfId="0" applyFont="1" applyBorder="1" applyAlignment="1">
      <alignment horizontal="left" vertical="center" wrapText="1"/>
    </xf>
    <xf numFmtId="0" fontId="2" fillId="0" borderId="65" xfId="0" applyFont="1" applyBorder="1" applyAlignment="1">
      <alignment horizontal="right" vertical="center"/>
    </xf>
    <xf numFmtId="0" fontId="2" fillId="0" borderId="115" xfId="0" applyFont="1" applyBorder="1" applyAlignment="1">
      <alignment horizontal="right" vertical="center"/>
    </xf>
    <xf numFmtId="0" fontId="2" fillId="0" borderId="116" xfId="0" applyFont="1" applyBorder="1" applyAlignment="1">
      <alignment horizontal="left" vertical="center"/>
    </xf>
    <xf numFmtId="0" fontId="2" fillId="0" borderId="106" xfId="0" applyFont="1" applyBorder="1" applyAlignment="1">
      <alignment vertical="center" wrapText="1"/>
    </xf>
    <xf numFmtId="0" fontId="2" fillId="0" borderId="107" xfId="0" applyFont="1" applyBorder="1" applyAlignment="1">
      <alignment vertical="center" wrapText="1"/>
    </xf>
    <xf numFmtId="0" fontId="2" fillId="0" borderId="108" xfId="0" applyFont="1" applyBorder="1" applyAlignment="1">
      <alignment vertical="center" wrapText="1"/>
    </xf>
    <xf numFmtId="0" fontId="2" fillId="0" borderId="116" xfId="0" applyFont="1" applyBorder="1" applyAlignment="1">
      <alignment horizontal="right" vertical="center"/>
    </xf>
    <xf numFmtId="0" fontId="2" fillId="0" borderId="117" xfId="0" applyFont="1" applyBorder="1" applyAlignment="1">
      <alignment horizontal="right" vertical="center"/>
    </xf>
    <xf numFmtId="0" fontId="2" fillId="0" borderId="96" xfId="0" applyFont="1" applyBorder="1" applyAlignment="1">
      <alignment horizontal="center" vertical="center" wrapText="1"/>
    </xf>
    <xf numFmtId="0" fontId="2" fillId="0" borderId="116" xfId="0" applyFont="1" applyBorder="1" applyAlignment="1">
      <alignment vertical="center"/>
    </xf>
    <xf numFmtId="0" fontId="2" fillId="0" borderId="117" xfId="0" applyFont="1" applyBorder="1" applyAlignment="1">
      <alignment vertical="center"/>
    </xf>
    <xf numFmtId="0" fontId="2" fillId="0" borderId="67" xfId="0" applyFont="1" applyBorder="1" applyAlignment="1">
      <alignment horizontal="left" vertical="center"/>
    </xf>
    <xf numFmtId="0" fontId="2" fillId="0" borderId="0" xfId="0" applyFont="1" applyBorder="1" applyAlignment="1">
      <alignment horizontal="left" vertical="center"/>
    </xf>
    <xf numFmtId="0" fontId="2" fillId="0" borderId="6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6" xfId="0" applyFont="1" applyBorder="1" applyAlignment="1">
      <alignment horizontal="left" vertical="center"/>
    </xf>
    <xf numFmtId="0" fontId="2" fillId="0" borderId="49" xfId="0" applyFont="1" applyBorder="1" applyAlignment="1">
      <alignment horizontal="right" vertical="center"/>
    </xf>
    <xf numFmtId="0" fontId="2" fillId="0" borderId="118" xfId="0" applyFont="1" applyBorder="1" applyAlignment="1">
      <alignment horizontal="right" vertical="center"/>
    </xf>
    <xf numFmtId="0" fontId="2" fillId="0" borderId="81" xfId="0" applyFont="1" applyBorder="1" applyAlignment="1">
      <alignment horizontal="left" vertical="center" wrapText="1"/>
    </xf>
    <xf numFmtId="0" fontId="3" fillId="0" borderId="91" xfId="0" applyFont="1" applyBorder="1" applyAlignment="1">
      <alignment horizontal="center" vertical="center"/>
    </xf>
    <xf numFmtId="0" fontId="3" fillId="0" borderId="53" xfId="0" applyFont="1" applyBorder="1" applyAlignment="1">
      <alignment horizontal="center" vertical="center"/>
    </xf>
    <xf numFmtId="0" fontId="2" fillId="0" borderId="116" xfId="0" applyFont="1" applyBorder="1" applyAlignment="1">
      <alignment vertical="center" wrapText="1"/>
    </xf>
    <xf numFmtId="0" fontId="2" fillId="0" borderId="45" xfId="0" applyFont="1" applyBorder="1" applyAlignment="1">
      <alignment horizontal="center" vertical="center" wrapText="1"/>
    </xf>
    <xf numFmtId="0" fontId="2" fillId="0" borderId="119" xfId="0" applyFont="1" applyBorder="1" applyAlignment="1">
      <alignment horizontal="right" vertical="center"/>
    </xf>
    <xf numFmtId="0" fontId="2" fillId="0" borderId="120" xfId="0" applyFont="1" applyBorder="1" applyAlignment="1">
      <alignment horizontal="right" vertical="center"/>
    </xf>
    <xf numFmtId="0" fontId="2" fillId="0" borderId="116" xfId="0" applyFont="1" applyBorder="1" applyAlignment="1">
      <alignment horizontal="left" vertical="center" wrapText="1"/>
    </xf>
    <xf numFmtId="0" fontId="2" fillId="0" borderId="49" xfId="0" applyFont="1" applyBorder="1" applyAlignment="1">
      <alignment horizontal="center" vertical="center" wrapTex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16" xfId="0" applyFont="1" applyBorder="1" applyAlignment="1">
      <alignment horizontal="center" vertical="center" wrapText="1"/>
    </xf>
    <xf numFmtId="0" fontId="2" fillId="0" borderId="45" xfId="0" applyFont="1" applyBorder="1" applyAlignment="1">
      <alignment horizontal="right" vertical="center"/>
    </xf>
    <xf numFmtId="0" fontId="2" fillId="0" borderId="121" xfId="0" applyFont="1" applyBorder="1" applyAlignment="1">
      <alignment horizontal="right" vertical="center"/>
    </xf>
    <xf numFmtId="0" fontId="2" fillId="0" borderId="122" xfId="0" applyFont="1" applyBorder="1" applyAlignment="1">
      <alignment horizontal="center" vertical="center" wrapText="1"/>
    </xf>
    <xf numFmtId="0" fontId="2" fillId="0" borderId="122" xfId="0" applyFont="1" applyBorder="1" applyAlignment="1">
      <alignment horizontal="center" vertical="center"/>
    </xf>
    <xf numFmtId="0" fontId="2" fillId="0" borderId="122" xfId="0" applyFont="1" applyBorder="1" applyAlignment="1">
      <alignment vertical="center"/>
    </xf>
    <xf numFmtId="0" fontId="2" fillId="0" borderId="123" xfId="0" applyFont="1" applyBorder="1" applyAlignment="1">
      <alignment vertical="center"/>
    </xf>
    <xf numFmtId="0" fontId="2" fillId="0" borderId="124" xfId="0" applyFont="1" applyBorder="1" applyAlignment="1">
      <alignment horizontal="right" vertical="center"/>
    </xf>
    <xf numFmtId="0" fontId="2" fillId="0" borderId="125" xfId="0" applyFont="1" applyBorder="1" applyAlignment="1">
      <alignment horizontal="right" vertical="center"/>
    </xf>
    <xf numFmtId="0" fontId="2" fillId="0" borderId="51" xfId="0" applyFont="1" applyBorder="1" applyAlignment="1">
      <alignment horizontal="center" vertical="center"/>
    </xf>
    <xf numFmtId="0" fontId="2" fillId="0" borderId="91" xfId="0" applyFont="1" applyBorder="1" applyAlignment="1">
      <alignment horizontal="right" vertical="center"/>
    </xf>
    <xf numFmtId="0" fontId="2" fillId="0" borderId="53" xfId="0" applyFont="1" applyBorder="1" applyAlignment="1">
      <alignment horizontal="right" vertical="center"/>
    </xf>
    <xf numFmtId="0" fontId="2" fillId="0" borderId="116" xfId="0" applyFont="1" applyBorder="1" applyAlignment="1">
      <alignment horizontal="center" vertical="center"/>
    </xf>
    <xf numFmtId="0" fontId="21" fillId="0" borderId="18" xfId="63" applyFont="1" applyFill="1" applyBorder="1" applyAlignment="1" applyProtection="1">
      <alignment horizontal="center" vertical="center"/>
      <protection/>
    </xf>
    <xf numFmtId="0" fontId="21" fillId="0" borderId="19" xfId="63" applyFont="1" applyFill="1" applyBorder="1" applyAlignment="1" applyProtection="1">
      <alignment horizontal="center" vertical="center"/>
      <protection/>
    </xf>
    <xf numFmtId="0" fontId="21" fillId="0" borderId="126" xfId="62" applyFont="1" applyBorder="1" applyAlignment="1" applyProtection="1">
      <alignment horizontal="center" vertical="center" shrinkToFit="1"/>
      <protection/>
    </xf>
    <xf numFmtId="0" fontId="21" fillId="0" borderId="33" xfId="62" applyFont="1" applyBorder="1" applyAlignment="1" applyProtection="1">
      <alignment horizontal="center" vertical="center" shrinkToFit="1"/>
      <protection/>
    </xf>
    <xf numFmtId="0" fontId="21" fillId="0" borderId="22" xfId="63" applyFont="1" applyFill="1" applyBorder="1" applyAlignment="1" applyProtection="1">
      <alignment horizontal="center" vertical="center"/>
      <protection/>
    </xf>
    <xf numFmtId="0" fontId="0" fillId="0" borderId="127" xfId="63" applyFont="1" applyFill="1" applyBorder="1" applyAlignment="1" applyProtection="1">
      <alignment horizontal="center" vertical="center" shrinkToFit="1"/>
      <protection/>
    </xf>
    <xf numFmtId="0" fontId="0" fillId="0" borderId="13" xfId="62" applyBorder="1" applyAlignment="1" applyProtection="1">
      <alignment horizontal="center" vertical="center" shrinkToFit="1"/>
      <protection/>
    </xf>
    <xf numFmtId="0" fontId="0" fillId="0" borderId="36" xfId="63" applyFont="1" applyFill="1" applyBorder="1" applyAlignment="1" applyProtection="1">
      <alignment horizontal="center" vertical="center" shrinkToFit="1"/>
      <protection/>
    </xf>
    <xf numFmtId="0" fontId="0" fillId="0" borderId="128" xfId="63" applyFont="1" applyFill="1" applyBorder="1" applyAlignment="1" applyProtection="1">
      <alignment horizontal="center" vertical="center" shrinkToFit="1"/>
      <protection/>
    </xf>
    <xf numFmtId="0" fontId="0" fillId="0" borderId="129" xfId="63" applyFont="1" applyFill="1" applyBorder="1" applyAlignment="1" applyProtection="1">
      <alignment horizontal="center" vertical="center" shrinkToFit="1"/>
      <protection/>
    </xf>
    <xf numFmtId="0" fontId="32" fillId="0" borderId="0" xfId="63" applyFont="1" applyFill="1" applyBorder="1" applyAlignment="1" applyProtection="1">
      <alignment horizontal="center" vertical="center"/>
      <protection/>
    </xf>
    <xf numFmtId="0" fontId="0" fillId="33" borderId="69" xfId="63" applyFont="1" applyFill="1" applyBorder="1" applyAlignment="1" applyProtection="1">
      <alignment horizontal="center" vertical="center" shrinkToFit="1"/>
      <protection/>
    </xf>
    <xf numFmtId="0" fontId="0" fillId="33" borderId="70" xfId="63" applyFont="1" applyFill="1" applyBorder="1" applyAlignment="1" applyProtection="1">
      <alignment horizontal="center" vertical="center" shrinkToFit="1"/>
      <protection/>
    </xf>
    <xf numFmtId="0" fontId="0" fillId="0" borderId="130" xfId="63" applyFont="1" applyFill="1" applyBorder="1" applyAlignment="1" applyProtection="1">
      <alignment horizontal="center" vertical="center"/>
      <protection/>
    </xf>
    <xf numFmtId="0" fontId="0" fillId="0" borderId="131" xfId="62" applyBorder="1" applyProtection="1">
      <alignment vertical="center"/>
      <protection/>
    </xf>
    <xf numFmtId="0" fontId="0" fillId="0" borderId="132" xfId="62" applyBorder="1" applyProtection="1">
      <alignment vertical="center"/>
      <protection/>
    </xf>
    <xf numFmtId="0" fontId="21" fillId="0" borderId="33" xfId="63" applyFont="1" applyFill="1" applyBorder="1" applyAlignment="1" applyProtection="1">
      <alignment horizontal="center" vertical="center"/>
      <protection/>
    </xf>
    <xf numFmtId="0" fontId="21" fillId="0" borderId="37" xfId="63" applyFont="1" applyFill="1" applyBorder="1" applyAlignment="1" applyProtection="1">
      <alignment horizontal="center" vertical="center"/>
      <protection/>
    </xf>
    <xf numFmtId="0" fontId="24" fillId="0" borderId="0" xfId="63" applyFont="1" applyFill="1" applyAlignment="1" applyProtection="1">
      <alignment horizontal="left" vertical="center" shrinkToFit="1"/>
      <protection/>
    </xf>
    <xf numFmtId="0" fontId="0" fillId="33" borderId="75" xfId="63" applyFont="1" applyFill="1" applyBorder="1" applyAlignment="1" applyProtection="1">
      <alignment horizontal="center" vertical="center" shrinkToFit="1"/>
      <protection/>
    </xf>
    <xf numFmtId="0" fontId="0" fillId="33" borderId="76" xfId="62" applyFill="1" applyBorder="1" applyAlignment="1" applyProtection="1">
      <alignment horizontal="center" vertical="center" shrinkToFit="1"/>
      <protection/>
    </xf>
    <xf numFmtId="0" fontId="0" fillId="0" borderId="133" xfId="63" applyFont="1" applyFill="1" applyBorder="1" applyAlignment="1" applyProtection="1">
      <alignment horizontal="center" vertical="center" shrinkToFit="1"/>
      <protection/>
    </xf>
    <xf numFmtId="0" fontId="0" fillId="0" borderId="77" xfId="62" applyFill="1" applyBorder="1" applyAlignment="1" applyProtection="1">
      <alignment horizontal="center" vertical="center" shrinkToFit="1"/>
      <protection/>
    </xf>
    <xf numFmtId="0" fontId="0" fillId="0" borderId="41" xfId="63" applyFont="1" applyFill="1" applyBorder="1" applyAlignment="1" applyProtection="1">
      <alignment horizontal="center" vertical="center" shrinkToFit="1"/>
      <protection/>
    </xf>
    <xf numFmtId="0" fontId="0" fillId="0" borderId="71" xfId="63" applyFont="1" applyFill="1" applyBorder="1" applyAlignment="1" applyProtection="1">
      <alignment horizontal="center" vertical="center" shrinkToFit="1"/>
      <protection/>
    </xf>
    <xf numFmtId="0" fontId="0" fillId="0" borderId="134" xfId="63" applyFont="1" applyFill="1" applyBorder="1" applyAlignment="1" applyProtection="1">
      <alignment horizontal="center" vertical="center" shrinkToFit="1"/>
      <protection/>
    </xf>
    <xf numFmtId="0" fontId="0" fillId="0" borderId="0" xfId="63" applyFill="1" applyAlignment="1" applyProtection="1">
      <alignment horizontal="left" vertical="center" shrinkToFit="1"/>
      <protection/>
    </xf>
    <xf numFmtId="0" fontId="0" fillId="33" borderId="74" xfId="63" applyFont="1" applyFill="1" applyBorder="1" applyAlignment="1" applyProtection="1">
      <alignment horizontal="center" vertical="center" shrinkToFit="1"/>
      <protection/>
    </xf>
    <xf numFmtId="0" fontId="0" fillId="33" borderId="77" xfId="63" applyFont="1" applyFill="1" applyBorder="1" applyAlignment="1" applyProtection="1">
      <alignment horizontal="center" vertical="center" shrinkToFit="1"/>
      <protection/>
    </xf>
    <xf numFmtId="0" fontId="0" fillId="33" borderId="41" xfId="63" applyFont="1" applyFill="1" applyBorder="1" applyAlignment="1" applyProtection="1">
      <alignment horizontal="center" vertical="center" shrinkToFit="1"/>
      <protection/>
    </xf>
    <xf numFmtId="0" fontId="0" fillId="33" borderId="71" xfId="63" applyFont="1" applyFill="1" applyBorder="1" applyAlignment="1" applyProtection="1">
      <alignment horizontal="center" vertical="center" shrinkToFit="1"/>
      <protection/>
    </xf>
    <xf numFmtId="0" fontId="0" fillId="34" borderId="89" xfId="63" applyFont="1" applyFill="1" applyBorder="1" applyAlignment="1" applyProtection="1">
      <alignment horizontal="center" vertical="center" shrinkToFit="1"/>
      <protection/>
    </xf>
    <xf numFmtId="0" fontId="0" fillId="34" borderId="93" xfId="63" applyFont="1" applyFill="1" applyBorder="1" applyAlignment="1" applyProtection="1">
      <alignment horizontal="center" vertical="center" shrinkToFit="1"/>
      <protection/>
    </xf>
    <xf numFmtId="0" fontId="0" fillId="34" borderId="135" xfId="63" applyFont="1" applyFill="1" applyBorder="1" applyAlignment="1" applyProtection="1">
      <alignment horizontal="center" vertical="center" shrinkToFit="1"/>
      <protection/>
    </xf>
    <xf numFmtId="0" fontId="0" fillId="34" borderId="136" xfId="63" applyFont="1" applyFill="1" applyBorder="1" applyAlignment="1" applyProtection="1">
      <alignment horizontal="center" vertical="center" shrinkToFit="1"/>
      <protection/>
    </xf>
    <xf numFmtId="0" fontId="0" fillId="34" borderId="94" xfId="63" applyFont="1" applyFill="1" applyBorder="1" applyAlignment="1" applyProtection="1">
      <alignment horizontal="center" vertical="center" shrinkToFit="1"/>
      <protection/>
    </xf>
    <xf numFmtId="0" fontId="0" fillId="34" borderId="137" xfId="63" applyFont="1" applyFill="1" applyBorder="1" applyAlignment="1" applyProtection="1">
      <alignment horizontal="center" vertical="center" shrinkToFit="1"/>
      <protection/>
    </xf>
    <xf numFmtId="0" fontId="0" fillId="34" borderId="138" xfId="63" applyFont="1" applyFill="1" applyBorder="1" applyAlignment="1" applyProtection="1">
      <alignment horizontal="center" vertical="center" shrinkToFit="1"/>
      <protection/>
    </xf>
    <xf numFmtId="0" fontId="0" fillId="34" borderId="139" xfId="63" applyFont="1" applyFill="1" applyBorder="1" applyAlignment="1" applyProtection="1">
      <alignment horizontal="center" vertical="center" shrinkToFit="1"/>
      <protection/>
    </xf>
    <xf numFmtId="0" fontId="0" fillId="0" borderId="11" xfId="63" applyFont="1" applyFill="1" applyBorder="1" applyAlignment="1" applyProtection="1">
      <alignment horizontal="center" vertical="center" shrinkToFit="1"/>
      <protection/>
    </xf>
    <xf numFmtId="0" fontId="0" fillId="0" borderId="12" xfId="63" applyFont="1" applyFill="1" applyBorder="1" applyAlignment="1" applyProtection="1">
      <alignment horizontal="center" vertical="center" shrinkToFit="1"/>
      <protection/>
    </xf>
    <xf numFmtId="0" fontId="0" fillId="0" borderId="140" xfId="63" applyFont="1" applyFill="1" applyBorder="1" applyAlignment="1" applyProtection="1">
      <alignment horizontal="center" vertical="center" shrinkToFit="1"/>
      <protection/>
    </xf>
    <xf numFmtId="0" fontId="0" fillId="33" borderId="73" xfId="63" applyFont="1" applyFill="1" applyBorder="1" applyAlignment="1" applyProtection="1">
      <alignment horizontal="center" vertical="center" shrinkToFit="1"/>
      <protection/>
    </xf>
    <xf numFmtId="0" fontId="0" fillId="34" borderId="141" xfId="63" applyFont="1" applyFill="1" applyBorder="1" applyAlignment="1" applyProtection="1">
      <alignment horizontal="center" vertical="center" shrinkToFit="1"/>
      <protection/>
    </xf>
    <xf numFmtId="0" fontId="0" fillId="0" borderId="0" xfId="63" applyFont="1" applyFill="1" applyBorder="1" applyAlignment="1" applyProtection="1">
      <alignment vertical="center" shrinkToFit="1"/>
      <protection/>
    </xf>
    <xf numFmtId="0" fontId="0" fillId="0" borderId="0" xfId="62" applyAlignment="1" applyProtection="1">
      <alignment vertical="center" shrinkToFit="1"/>
      <protection/>
    </xf>
    <xf numFmtId="0" fontId="0" fillId="33" borderId="72" xfId="63" applyFont="1" applyFill="1" applyBorder="1" applyAlignment="1" applyProtection="1">
      <alignment horizontal="center" vertical="center" shrinkToFit="1"/>
      <protection/>
    </xf>
    <xf numFmtId="0" fontId="0" fillId="0" borderId="73" xfId="63" applyFont="1" applyFill="1" applyBorder="1" applyAlignment="1" applyProtection="1">
      <alignment horizontal="center" vertical="center" shrinkToFit="1"/>
      <protection/>
    </xf>
    <xf numFmtId="0" fontId="0" fillId="0" borderId="130" xfId="63" applyFont="1" applyFill="1" applyBorder="1" applyAlignment="1" applyProtection="1">
      <alignment horizontal="center" vertical="center"/>
      <protection/>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144" xfId="0" applyFont="1" applyBorder="1" applyAlignment="1">
      <alignment horizontal="left" vertical="center"/>
    </xf>
    <xf numFmtId="0" fontId="6" fillId="0" borderId="145" xfId="0" applyFont="1" applyBorder="1" applyAlignment="1">
      <alignment horizontal="left" vertical="center"/>
    </xf>
    <xf numFmtId="0" fontId="6" fillId="0" borderId="146" xfId="0" applyFont="1" applyBorder="1" applyAlignment="1">
      <alignment horizontal="left" vertical="center"/>
    </xf>
    <xf numFmtId="0" fontId="6" fillId="0" borderId="59" xfId="0" applyFont="1" applyBorder="1" applyAlignment="1">
      <alignment horizontal="left" vertical="center"/>
    </xf>
    <xf numFmtId="0" fontId="6" fillId="0" borderId="147" xfId="0" applyFont="1" applyBorder="1" applyAlignment="1">
      <alignment horizontal="left" vertical="center"/>
    </xf>
    <xf numFmtId="0" fontId="6" fillId="0" borderId="0" xfId="0" applyFont="1" applyBorder="1" applyAlignment="1">
      <alignment horizontal="left" vertical="center"/>
    </xf>
    <xf numFmtId="0" fontId="6" fillId="0" borderId="30" xfId="0" applyFont="1" applyBorder="1" applyAlignment="1">
      <alignment horizontal="distributed" vertical="center"/>
    </xf>
    <xf numFmtId="0" fontId="6" fillId="0" borderId="57" xfId="0" applyFont="1" applyBorder="1" applyAlignment="1">
      <alignment horizontal="distributed" vertical="center"/>
    </xf>
    <xf numFmtId="0" fontId="6" fillId="0" borderId="24" xfId="0" applyFont="1" applyBorder="1" applyAlignment="1">
      <alignment horizontal="distributed" vertical="center"/>
    </xf>
    <xf numFmtId="0" fontId="6" fillId="0" borderId="148" xfId="0" applyFont="1" applyBorder="1" applyAlignment="1">
      <alignment horizontal="left" vertical="center"/>
    </xf>
    <xf numFmtId="0" fontId="6" fillId="0" borderId="149" xfId="0" applyFont="1" applyBorder="1" applyAlignment="1">
      <alignment horizontal="left" vertical="center"/>
    </xf>
    <xf numFmtId="0" fontId="6" fillId="0" borderId="150" xfId="0" applyFont="1" applyBorder="1" applyAlignment="1">
      <alignment horizontal="left"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left" vertical="center"/>
    </xf>
    <xf numFmtId="0" fontId="6" fillId="0" borderId="106" xfId="0" applyFont="1" applyBorder="1" applyAlignment="1">
      <alignment horizontal="distributed" vertical="center"/>
    </xf>
    <xf numFmtId="0" fontId="6" fillId="0" borderId="111" xfId="0" applyFont="1" applyBorder="1" applyAlignment="1">
      <alignment horizontal="distributed" vertical="center"/>
    </xf>
    <xf numFmtId="0" fontId="6" fillId="0" borderId="154" xfId="0" applyFont="1" applyBorder="1" applyAlignment="1">
      <alignment horizontal="center" vertical="center"/>
    </xf>
    <xf numFmtId="0" fontId="6" fillId="0" borderId="58" xfId="0" applyFont="1" applyBorder="1" applyAlignment="1">
      <alignment horizontal="distributed" vertical="center"/>
    </xf>
    <xf numFmtId="0" fontId="6" fillId="0" borderId="96" xfId="0" applyFont="1" applyBorder="1" applyAlignment="1">
      <alignment horizontal="distributed" vertical="center"/>
    </xf>
    <xf numFmtId="0" fontId="6" fillId="0" borderId="63" xfId="0" applyFont="1" applyBorder="1" applyAlignment="1">
      <alignment horizontal="distributed" vertical="center"/>
    </xf>
    <xf numFmtId="0" fontId="6" fillId="0" borderId="50" xfId="0" applyFont="1" applyBorder="1" applyAlignment="1">
      <alignment horizontal="left" vertical="center"/>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5" xfId="0" applyFont="1" applyBorder="1" applyAlignment="1">
      <alignment horizontal="distributed"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7" xfId="0" applyFont="1" applyBorder="1" applyAlignment="1">
      <alignment horizontal="distributed" vertical="center"/>
    </xf>
    <xf numFmtId="0" fontId="6" fillId="0" borderId="68" xfId="0" applyFont="1" applyBorder="1" applyAlignment="1">
      <alignment horizontal="distributed" vertical="center"/>
    </xf>
    <xf numFmtId="0" fontId="6" fillId="0" borderId="148" xfId="0" applyFont="1" applyBorder="1" applyAlignment="1">
      <alignment horizontal="distributed" vertical="center"/>
    </xf>
    <xf numFmtId="0" fontId="6" fillId="0" borderId="156" xfId="0" applyFont="1" applyBorder="1" applyAlignment="1">
      <alignment horizontal="distributed" vertical="center"/>
    </xf>
    <xf numFmtId="0" fontId="6" fillId="0" borderId="151" xfId="0" applyFont="1" applyBorder="1" applyAlignment="1">
      <alignment horizontal="distributed" vertical="center"/>
    </xf>
    <xf numFmtId="0" fontId="6" fillId="0" borderId="157" xfId="0" applyFont="1" applyBorder="1" applyAlignment="1">
      <alignment horizontal="distributed" vertical="center"/>
    </xf>
    <xf numFmtId="0" fontId="6" fillId="0" borderId="65" xfId="0" applyFont="1" applyBorder="1" applyAlignment="1">
      <alignment horizontal="distributed" vertical="center"/>
    </xf>
    <xf numFmtId="0" fontId="6" fillId="0" borderId="66" xfId="0" applyFont="1" applyBorder="1" applyAlignment="1">
      <alignment horizontal="distributed"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6" fillId="0" borderId="50" xfId="0" applyFont="1" applyBorder="1" applyAlignment="1">
      <alignment horizontal="center" vertical="center"/>
    </xf>
    <xf numFmtId="0" fontId="6" fillId="0" borderId="56" xfId="0" applyFont="1" applyBorder="1" applyAlignment="1">
      <alignment horizontal="center" vertical="center"/>
    </xf>
    <xf numFmtId="0" fontId="6" fillId="0" borderId="10" xfId="0" applyFont="1" applyBorder="1" applyAlignment="1">
      <alignment horizontal="lef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6" xfId="0" applyFont="1" applyBorder="1" applyAlignment="1">
      <alignment horizontal="distributed" vertical="center" wrapText="1"/>
    </xf>
    <xf numFmtId="0" fontId="6" fillId="0" borderId="55" xfId="0" applyFont="1" applyBorder="1" applyAlignment="1">
      <alignment horizontal="center" vertical="center"/>
    </xf>
    <xf numFmtId="0" fontId="6" fillId="0" borderId="66" xfId="0" applyFont="1" applyBorder="1" applyAlignment="1">
      <alignment horizontal="center" vertical="center"/>
    </xf>
    <xf numFmtId="0" fontId="6" fillId="0" borderId="156" xfId="0" applyFont="1" applyBorder="1" applyAlignment="1">
      <alignment horizontal="left" vertical="center"/>
    </xf>
    <xf numFmtId="0" fontId="5" fillId="0" borderId="0" xfId="0" applyFont="1" applyAlignment="1">
      <alignment horizont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51" xfId="0" applyFont="1" applyBorder="1" applyAlignment="1">
      <alignment horizontal="left" vertical="center"/>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158" xfId="0" applyFont="1" applyBorder="1" applyAlignment="1">
      <alignment horizontal="left" vertical="center"/>
    </xf>
    <xf numFmtId="0" fontId="6" fillId="0" borderId="159" xfId="0" applyFont="1" applyBorder="1" applyAlignment="1">
      <alignment horizontal="left" vertical="center"/>
    </xf>
    <xf numFmtId="0" fontId="6" fillId="0" borderId="10" xfId="0" applyFont="1" applyBorder="1" applyAlignment="1">
      <alignment horizontal="center"/>
    </xf>
    <xf numFmtId="0" fontId="6" fillId="0" borderId="3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97" xfId="0" applyFont="1" applyBorder="1" applyAlignment="1">
      <alignment horizontal="center" vertical="center"/>
    </xf>
    <xf numFmtId="0" fontId="8" fillId="0" borderId="48" xfId="0" applyFont="1" applyBorder="1" applyAlignment="1">
      <alignment horizontal="center"/>
    </xf>
    <xf numFmtId="0" fontId="8" fillId="0" borderId="95" xfId="0" applyFont="1" applyBorder="1" applyAlignment="1">
      <alignment horizontal="center"/>
    </xf>
    <xf numFmtId="0" fontId="6" fillId="0" borderId="160" xfId="0" applyFont="1" applyBorder="1" applyAlignment="1">
      <alignment horizontal="left" vertical="center"/>
    </xf>
    <xf numFmtId="0" fontId="6" fillId="0" borderId="161" xfId="0" applyFont="1" applyBorder="1" applyAlignment="1">
      <alignment horizontal="left" vertical="center"/>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51" xfId="0" applyFont="1" applyBorder="1" applyAlignment="1">
      <alignment vertical="center" shrinkToFit="1"/>
    </xf>
    <xf numFmtId="0" fontId="6" fillId="0" borderId="10" xfId="0" applyFont="1" applyBorder="1" applyAlignment="1">
      <alignment horizontal="right" vertical="center"/>
    </xf>
    <xf numFmtId="0" fontId="6" fillId="0" borderId="10" xfId="0" applyFont="1" applyBorder="1" applyAlignment="1">
      <alignment horizontal="center" vertical="center"/>
    </xf>
    <xf numFmtId="0" fontId="9" fillId="0" borderId="30" xfId="0" applyFont="1" applyBorder="1" applyAlignment="1">
      <alignment horizontal="distributed" vertical="center" wrapText="1"/>
    </xf>
    <xf numFmtId="0" fontId="9" fillId="0" borderId="57" xfId="0" applyFont="1" applyBorder="1" applyAlignment="1">
      <alignment horizontal="distributed" vertical="center" wrapText="1"/>
    </xf>
    <xf numFmtId="0" fontId="9" fillId="0" borderId="24" xfId="0" applyFont="1" applyBorder="1" applyAlignment="1">
      <alignment horizontal="distributed" vertical="center" wrapText="1"/>
    </xf>
    <xf numFmtId="0" fontId="6" fillId="0" borderId="65" xfId="0" applyFont="1" applyBorder="1" applyAlignment="1">
      <alignment horizontal="left" vertical="center"/>
    </xf>
    <xf numFmtId="0" fontId="6" fillId="0" borderId="55" xfId="0" applyFont="1" applyBorder="1" applyAlignment="1">
      <alignment horizontal="left" vertical="center"/>
    </xf>
    <xf numFmtId="0" fontId="6" fillId="0" borderId="115" xfId="0" applyFont="1" applyBorder="1" applyAlignment="1">
      <alignment horizontal="left" vertical="center"/>
    </xf>
    <xf numFmtId="0" fontId="6" fillId="0" borderId="67" xfId="0" applyFont="1" applyBorder="1" applyAlignment="1">
      <alignment horizontal="left" vertical="center"/>
    </xf>
    <xf numFmtId="0" fontId="6" fillId="0" borderId="162" xfId="0" applyFont="1" applyBorder="1" applyAlignment="1">
      <alignment horizontal="left" vertical="center"/>
    </xf>
    <xf numFmtId="0" fontId="6" fillId="0" borderId="49" xfId="0" applyFont="1" applyBorder="1" applyAlignment="1">
      <alignment horizontal="left" vertical="center"/>
    </xf>
    <xf numFmtId="0" fontId="6" fillId="0" borderId="118" xfId="0" applyFont="1" applyBorder="1" applyAlignment="1">
      <alignment horizontal="left" vertical="center"/>
    </xf>
    <xf numFmtId="0" fontId="0" fillId="0" borderId="155" xfId="0" applyBorder="1" applyAlignment="1">
      <alignment vertical="center"/>
    </xf>
    <xf numFmtId="0" fontId="0" fillId="0" borderId="63" xfId="0" applyBorder="1" applyAlignment="1">
      <alignment vertical="center"/>
    </xf>
    <xf numFmtId="0" fontId="7" fillId="0" borderId="146"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6" fillId="0" borderId="146" xfId="0" applyFont="1" applyBorder="1" applyAlignment="1">
      <alignment horizontal="center" vertical="center"/>
    </xf>
    <xf numFmtId="0" fontId="0" fillId="0" borderId="60" xfId="0" applyFont="1" applyBorder="1" applyAlignment="1">
      <alignment horizontal="center" vertical="center"/>
    </xf>
    <xf numFmtId="0" fontId="0" fillId="0" borderId="57" xfId="0" applyBorder="1" applyAlignment="1">
      <alignment horizontal="distributed" vertical="center"/>
    </xf>
    <xf numFmtId="0" fontId="0" fillId="0" borderId="163" xfId="0" applyBorder="1" applyAlignment="1">
      <alignment horizontal="distributed" vertical="center"/>
    </xf>
    <xf numFmtId="0" fontId="0" fillId="0" borderId="55" xfId="0" applyBorder="1" applyAlignment="1">
      <alignment vertical="center"/>
    </xf>
    <xf numFmtId="0" fontId="0" fillId="0" borderId="115" xfId="0" applyBorder="1" applyAlignment="1">
      <alignment vertical="center"/>
    </xf>
    <xf numFmtId="0" fontId="0" fillId="0" borderId="67" xfId="0" applyBorder="1" applyAlignment="1">
      <alignment vertical="center"/>
    </xf>
    <xf numFmtId="0" fontId="0" fillId="0" borderId="0" xfId="0" applyAlignment="1">
      <alignment vertical="center"/>
    </xf>
    <xf numFmtId="0" fontId="0" fillId="0" borderId="162" xfId="0" applyBorder="1" applyAlignment="1">
      <alignment vertical="center"/>
    </xf>
    <xf numFmtId="0" fontId="0" fillId="0" borderId="164" xfId="0" applyBorder="1" applyAlignment="1">
      <alignment vertical="center"/>
    </xf>
    <xf numFmtId="0" fontId="0" fillId="0" borderId="81" xfId="0" applyBorder="1" applyAlignment="1">
      <alignment vertical="center"/>
    </xf>
    <xf numFmtId="0" fontId="0" fillId="0" borderId="165" xfId="0" applyBorder="1" applyAlignment="1">
      <alignment vertical="center"/>
    </xf>
    <xf numFmtId="0" fontId="6" fillId="0" borderId="13" xfId="0" applyFont="1" applyBorder="1" applyAlignment="1">
      <alignment horizontal="left" vertical="center"/>
    </xf>
    <xf numFmtId="0" fontId="6" fillId="0" borderId="0" xfId="0" applyFont="1" applyBorder="1" applyAlignment="1">
      <alignment horizontal="center" vertical="center"/>
    </xf>
    <xf numFmtId="0" fontId="6" fillId="0" borderId="68" xfId="0" applyFont="1" applyBorder="1" applyAlignment="1">
      <alignment horizontal="center" vertical="center"/>
    </xf>
    <xf numFmtId="0" fontId="6" fillId="0" borderId="0" xfId="0" applyFont="1" applyBorder="1" applyAlignment="1">
      <alignment vertical="center"/>
    </xf>
    <xf numFmtId="0" fontId="6" fillId="0" borderId="68" xfId="0" applyFont="1" applyBorder="1" applyAlignment="1">
      <alignmen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0" xfId="0" applyAlignment="1">
      <alignment horizontal="left" vertical="center" wrapText="1"/>
    </xf>
    <xf numFmtId="0" fontId="25" fillId="0" borderId="166" xfId="0" applyFont="1" applyBorder="1" applyAlignment="1">
      <alignment vertical="center" wrapText="1"/>
    </xf>
    <xf numFmtId="0" fontId="14" fillId="0" borderId="167" xfId="0" applyFont="1" applyBorder="1" applyAlignment="1">
      <alignment vertical="center" wrapText="1"/>
    </xf>
    <xf numFmtId="0" fontId="14" fillId="0" borderId="168" xfId="0" applyFont="1" applyBorder="1" applyAlignment="1">
      <alignment horizontal="distributed" vertical="center" wrapText="1" indent="1"/>
    </xf>
    <xf numFmtId="0" fontId="14" fillId="0" borderId="169" xfId="0" applyFont="1" applyBorder="1" applyAlignment="1">
      <alignment horizontal="distributed" vertical="center" wrapText="1" indent="1"/>
    </xf>
    <xf numFmtId="0" fontId="14" fillId="0" borderId="14" xfId="0" applyFont="1" applyBorder="1" applyAlignment="1">
      <alignment horizontal="distributed" vertical="center" wrapText="1" indent="1"/>
    </xf>
    <xf numFmtId="0" fontId="15" fillId="0" borderId="0" xfId="0" applyFont="1" applyAlignment="1">
      <alignment horizontal="center"/>
    </xf>
    <xf numFmtId="0" fontId="14" fillId="0" borderId="170"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171" xfId="0" applyFont="1" applyBorder="1" applyAlignment="1">
      <alignment horizontal="center" vertical="center" wrapText="1"/>
    </xf>
    <xf numFmtId="0" fontId="14" fillId="0" borderId="172" xfId="0" applyFont="1" applyBorder="1" applyAlignment="1">
      <alignment horizontal="center" vertical="center" wrapText="1"/>
    </xf>
    <xf numFmtId="0" fontId="14" fillId="0" borderId="173" xfId="0" applyFont="1" applyBorder="1" applyAlignment="1">
      <alignment horizontal="center" vertical="center" wrapText="1"/>
    </xf>
    <xf numFmtId="0" fontId="14" fillId="0" borderId="174" xfId="0" applyFont="1" applyBorder="1" applyAlignment="1">
      <alignment horizontal="center" vertical="center" wrapText="1"/>
    </xf>
    <xf numFmtId="0" fontId="14" fillId="0" borderId="175" xfId="0" applyFont="1" applyBorder="1" applyAlignment="1">
      <alignment horizontal="center" vertical="center" wrapText="1"/>
    </xf>
    <xf numFmtId="0" fontId="14" fillId="0" borderId="176" xfId="0" applyFont="1" applyBorder="1" applyAlignment="1">
      <alignment horizontal="center" vertical="center" wrapText="1"/>
    </xf>
    <xf numFmtId="0" fontId="14" fillId="0" borderId="177" xfId="0" applyFont="1" applyBorder="1" applyAlignment="1">
      <alignment horizontal="center" vertical="center" wrapText="1"/>
    </xf>
    <xf numFmtId="0" fontId="14" fillId="0" borderId="178" xfId="0" applyFont="1" applyBorder="1" applyAlignment="1">
      <alignment horizontal="center" vertical="center" wrapText="1"/>
    </xf>
    <xf numFmtId="0" fontId="14" fillId="0" borderId="173" xfId="0" applyFont="1" applyBorder="1" applyAlignment="1">
      <alignment vertical="center" wrapText="1"/>
    </xf>
    <xf numFmtId="0" fontId="14" fillId="0" borderId="174" xfId="0" applyFont="1" applyBorder="1" applyAlignment="1">
      <alignment vertical="center" wrapText="1"/>
    </xf>
    <xf numFmtId="0" fontId="14" fillId="0" borderId="175" xfId="0" applyFont="1" applyBorder="1" applyAlignment="1">
      <alignment vertical="center" wrapText="1"/>
    </xf>
    <xf numFmtId="0" fontId="14" fillId="0" borderId="176" xfId="0" applyFont="1" applyBorder="1" applyAlignment="1">
      <alignment vertical="center" wrapText="1"/>
    </xf>
    <xf numFmtId="0" fontId="0" fillId="0" borderId="11" xfId="0" applyFont="1" applyBorder="1" applyAlignment="1">
      <alignment horizontal="right"/>
    </xf>
    <xf numFmtId="0" fontId="0" fillId="0" borderId="13" xfId="0" applyFont="1" applyBorder="1" applyAlignment="1">
      <alignment horizontal="right"/>
    </xf>
    <xf numFmtId="0" fontId="35" fillId="0" borderId="0" xfId="0" applyFont="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left"/>
    </xf>
    <xf numFmtId="0" fontId="0" fillId="0" borderId="65" xfId="0" applyFont="1" applyBorder="1" applyAlignment="1">
      <alignment horizontal="center"/>
    </xf>
    <xf numFmtId="0" fontId="0" fillId="0" borderId="66" xfId="0" applyFont="1" applyBorder="1" applyAlignment="1">
      <alignment horizontal="center"/>
    </xf>
    <xf numFmtId="0" fontId="0" fillId="0" borderId="49" xfId="0" applyFont="1" applyBorder="1" applyAlignment="1">
      <alignment horizontal="center"/>
    </xf>
    <xf numFmtId="0" fontId="0" fillId="0" borderId="56" xfId="0" applyFont="1" applyBorder="1" applyAlignment="1">
      <alignment horizontal="center"/>
    </xf>
    <xf numFmtId="0" fontId="0" fillId="0" borderId="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11" fillId="0" borderId="0" xfId="61" applyFont="1" applyAlignment="1">
      <alignment horizontal="justify" vertical="center" wrapText="1"/>
      <protection/>
    </xf>
    <xf numFmtId="0" fontId="75" fillId="0" borderId="0" xfId="61" applyFont="1">
      <alignment vertical="center"/>
      <protection/>
    </xf>
    <xf numFmtId="0" fontId="6" fillId="0" borderId="168" xfId="61" applyFont="1" applyBorder="1" applyAlignment="1">
      <alignment horizontal="center" vertical="center" wrapText="1"/>
      <protection/>
    </xf>
    <xf numFmtId="0" fontId="6" fillId="0" borderId="169"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34" fillId="0" borderId="179" xfId="61" applyFont="1" applyBorder="1" applyAlignment="1">
      <alignment vertical="top" wrapText="1"/>
      <protection/>
    </xf>
    <xf numFmtId="0" fontId="34" fillId="0" borderId="180" xfId="61" applyFont="1" applyBorder="1" applyAlignment="1">
      <alignment vertical="top" wrapText="1"/>
      <protection/>
    </xf>
    <xf numFmtId="0" fontId="34" fillId="0" borderId="181" xfId="61" applyFont="1" applyBorder="1" applyAlignment="1">
      <alignment vertical="top" wrapText="1"/>
      <protection/>
    </xf>
    <xf numFmtId="0" fontId="6" fillId="0" borderId="170" xfId="61" applyFont="1" applyBorder="1" applyAlignment="1">
      <alignment vertical="top" wrapText="1"/>
      <protection/>
    </xf>
    <xf numFmtId="0" fontId="6" fillId="0" borderId="0" xfId="61" applyFont="1" applyBorder="1" applyAlignment="1">
      <alignment vertical="top" wrapText="1"/>
      <protection/>
    </xf>
    <xf numFmtId="0" fontId="6" fillId="0" borderId="83" xfId="61" applyFont="1" applyBorder="1" applyAlignment="1">
      <alignment vertical="top" wrapText="1"/>
      <protection/>
    </xf>
    <xf numFmtId="0" fontId="6" fillId="0" borderId="182" xfId="61" applyFont="1" applyBorder="1" applyAlignment="1">
      <alignment vertical="top" wrapText="1"/>
      <protection/>
    </xf>
    <xf numFmtId="0" fontId="6" fillId="0" borderId="183" xfId="61" applyFont="1" applyBorder="1" applyAlignment="1">
      <alignment vertical="top" wrapText="1"/>
      <protection/>
    </xf>
    <xf numFmtId="0" fontId="6" fillId="0" borderId="184" xfId="61" applyFont="1" applyBorder="1" applyAlignment="1">
      <alignment vertical="top" wrapText="1"/>
      <protection/>
    </xf>
    <xf numFmtId="0" fontId="6" fillId="0" borderId="171" xfId="61" applyFont="1" applyBorder="1" applyAlignment="1">
      <alignment vertical="center" wrapText="1"/>
      <protection/>
    </xf>
    <xf numFmtId="0" fontId="6" fillId="0" borderId="185" xfId="61" applyFont="1" applyBorder="1" applyAlignment="1">
      <alignment vertical="center" wrapText="1"/>
      <protection/>
    </xf>
    <xf numFmtId="0" fontId="6" fillId="0" borderId="172" xfId="61" applyFont="1" applyBorder="1" applyAlignment="1">
      <alignment vertical="center" wrapText="1"/>
      <protection/>
    </xf>
    <xf numFmtId="0" fontId="6" fillId="0" borderId="14" xfId="61" applyFont="1" applyBorder="1" applyAlignment="1">
      <alignment horizontal="center" vertical="center" wrapText="1"/>
      <protection/>
    </xf>
    <xf numFmtId="0" fontId="6" fillId="0" borderId="186" xfId="61" applyFont="1" applyBorder="1" applyAlignment="1">
      <alignment vertical="top" wrapText="1"/>
      <protection/>
    </xf>
    <xf numFmtId="0" fontId="6" fillId="0" borderId="81" xfId="61" applyFont="1" applyBorder="1" applyAlignment="1">
      <alignment vertical="top" wrapText="1"/>
      <protection/>
    </xf>
    <xf numFmtId="0" fontId="6" fillId="0" borderId="82" xfId="61" applyFont="1" applyBorder="1" applyAlignment="1">
      <alignment vertical="top" wrapText="1"/>
      <protection/>
    </xf>
    <xf numFmtId="0" fontId="6" fillId="0" borderId="0" xfId="61" applyFont="1" applyAlignment="1">
      <alignment horizontal="left" vertical="center" wrapText="1"/>
      <protection/>
    </xf>
    <xf numFmtId="0" fontId="6" fillId="0" borderId="0" xfId="61" applyFont="1" applyAlignment="1">
      <alignment horizontal="justify" vertical="center" wrapText="1"/>
      <protection/>
    </xf>
    <xf numFmtId="0" fontId="6" fillId="0" borderId="187" xfId="61" applyFont="1" applyBorder="1" applyAlignment="1">
      <alignment vertical="center" wrapText="1"/>
      <protection/>
    </xf>
    <xf numFmtId="0" fontId="6" fillId="0" borderId="79" xfId="61" applyFont="1" applyBorder="1" applyAlignment="1">
      <alignment vertical="center" wrapText="1"/>
      <protection/>
    </xf>
    <xf numFmtId="0" fontId="6" fillId="0" borderId="80" xfId="61" applyFont="1" applyBorder="1" applyAlignment="1">
      <alignment vertical="center" wrapText="1"/>
      <protection/>
    </xf>
    <xf numFmtId="0" fontId="33" fillId="0" borderId="0" xfId="61" applyFont="1" applyAlignment="1">
      <alignment horizontal="center" vertical="center" wrapText="1"/>
      <protection/>
    </xf>
    <xf numFmtId="0" fontId="6" fillId="0" borderId="0" xfId="61" applyFont="1" applyAlignment="1">
      <alignment horizontal="right" vertical="center" wrapText="1"/>
      <protection/>
    </xf>
    <xf numFmtId="0" fontId="11"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center" vertical="center" shrinkToFit="1"/>
    </xf>
    <xf numFmtId="0" fontId="4" fillId="0" borderId="0" xfId="0" applyFont="1" applyAlignment="1">
      <alignment horizontal="center" vertical="center"/>
    </xf>
    <xf numFmtId="0" fontId="0" fillId="37" borderId="26" xfId="63" applyFont="1" applyFill="1" applyBorder="1" applyAlignment="1" applyProtection="1">
      <alignment vertical="center" shrinkToFit="1"/>
      <protection/>
    </xf>
    <xf numFmtId="0" fontId="0" fillId="37" borderId="30" xfId="63" applyFont="1" applyFill="1" applyBorder="1" applyAlignment="1" applyProtection="1">
      <alignment vertical="center" shrinkToFit="1"/>
      <protection/>
    </xf>
    <xf numFmtId="0" fontId="0" fillId="37" borderId="10" xfId="63" applyFill="1" applyBorder="1" applyAlignment="1" applyProtection="1">
      <alignment vertical="center" shrinkToFit="1"/>
      <protection/>
    </xf>
    <xf numFmtId="0" fontId="0" fillId="37" borderId="86" xfId="63" applyFill="1" applyBorder="1" applyAlignment="1" applyProtection="1">
      <alignment vertical="center" shrinkToFit="1"/>
      <protection/>
    </xf>
    <xf numFmtId="0" fontId="0" fillId="37" borderId="23" xfId="63" applyFill="1" applyBorder="1" applyAlignment="1" applyProtection="1">
      <alignment vertical="center" shrinkToFit="1"/>
      <protection/>
    </xf>
    <xf numFmtId="0" fontId="0" fillId="37" borderId="10" xfId="63" applyFont="1" applyFill="1" applyBorder="1" applyAlignment="1" applyProtection="1">
      <alignment vertical="center" shrinkToFit="1"/>
      <protection/>
    </xf>
    <xf numFmtId="0" fontId="0" fillId="37" borderId="11" xfId="63" applyFont="1" applyFill="1" applyBorder="1" applyAlignment="1" applyProtection="1">
      <alignment vertical="center" shrinkToFit="1"/>
      <protection locked="0"/>
    </xf>
    <xf numFmtId="0" fontId="0" fillId="37" borderId="10" xfId="63" applyFill="1" applyBorder="1" applyAlignment="1" applyProtection="1">
      <alignment vertical="center" shrinkToFit="1"/>
      <protection locked="0"/>
    </xf>
    <xf numFmtId="0" fontId="0" fillId="37" borderId="10" xfId="63" applyFont="1" applyFill="1" applyBorder="1" applyAlignment="1" applyProtection="1">
      <alignment vertical="center" shrinkToFit="1"/>
      <protection locked="0"/>
    </xf>
    <xf numFmtId="0" fontId="0" fillId="37" borderId="25" xfId="63" applyFont="1" applyFill="1" applyBorder="1" applyAlignment="1" applyProtection="1">
      <alignment vertical="center" shrinkToFit="1"/>
      <protection locked="0"/>
    </xf>
    <xf numFmtId="0" fontId="2" fillId="0" borderId="12" xfId="0" applyFont="1" applyFill="1" applyBorder="1" applyAlignment="1">
      <alignment horizontal="center" vertical="center" wrapText="1"/>
    </xf>
    <xf numFmtId="0" fontId="6" fillId="0" borderId="11" xfId="0" applyFont="1" applyFill="1" applyBorder="1" applyAlignment="1">
      <alignment vertical="center" shrinkToFit="1"/>
    </xf>
    <xf numFmtId="0" fontId="6" fillId="0" borderId="12" xfId="0" applyFont="1" applyFill="1" applyBorder="1" applyAlignment="1">
      <alignment vertical="center" shrinkToFit="1"/>
    </xf>
    <xf numFmtId="0" fontId="6" fillId="0" borderId="51" xfId="0"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3-2)訓練日程表" xfId="62"/>
    <cellStyle name="標準_Book3" xfId="63"/>
    <cellStyle name="Followed Hyperlink" xfId="64"/>
    <cellStyle name="良い" xfId="65"/>
  </cellStyles>
  <dxfs count="5">
    <dxf>
      <font>
        <color indexed="9"/>
      </font>
    </dxf>
    <dxf>
      <font>
        <color indexed="9"/>
      </font>
    </dxf>
    <dxf>
      <font>
        <u val="none"/>
        <color indexed="9"/>
      </font>
    </dxf>
    <dxf>
      <font>
        <u val="none"/>
        <color indexed="9"/>
      </font>
    </dxf>
    <dxf>
      <font>
        <u val="none"/>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32</xdr:row>
      <xdr:rowOff>28575</xdr:rowOff>
    </xdr:from>
    <xdr:to>
      <xdr:col>5</xdr:col>
      <xdr:colOff>47625</xdr:colOff>
      <xdr:row>35</xdr:row>
      <xdr:rowOff>0</xdr:rowOff>
    </xdr:to>
    <xdr:sp>
      <xdr:nvSpPr>
        <xdr:cNvPr id="1" name="AutoShape 1"/>
        <xdr:cNvSpPr>
          <a:spLocks/>
        </xdr:cNvSpPr>
      </xdr:nvSpPr>
      <xdr:spPr>
        <a:xfrm>
          <a:off x="762000" y="6486525"/>
          <a:ext cx="26955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xdr:row>
      <xdr:rowOff>28575</xdr:rowOff>
    </xdr:from>
    <xdr:to>
      <xdr:col>9</xdr:col>
      <xdr:colOff>66675</xdr:colOff>
      <xdr:row>4</xdr:row>
      <xdr:rowOff>323850</xdr:rowOff>
    </xdr:to>
    <xdr:sp>
      <xdr:nvSpPr>
        <xdr:cNvPr id="1" name="Text Box 1"/>
        <xdr:cNvSpPr txBox="1">
          <a:spLocks noChangeArrowheads="1"/>
        </xdr:cNvSpPr>
      </xdr:nvSpPr>
      <xdr:spPr>
        <a:xfrm>
          <a:off x="161925" y="371475"/>
          <a:ext cx="6143625" cy="657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時限：</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分以上</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分以上</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分未満の場合は１時間とみなします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訓練時間：</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か月当たりの訓練時間の標準</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時間（職場実習＋その他）、入校式･修了式各１時間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カリキュラム（様式</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）の時間数と一致すること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xdr:row>
      <xdr:rowOff>0</xdr:rowOff>
    </xdr:from>
    <xdr:to>
      <xdr:col>9</xdr:col>
      <xdr:colOff>133350</xdr:colOff>
      <xdr:row>4</xdr:row>
      <xdr:rowOff>304800</xdr:rowOff>
    </xdr:to>
    <xdr:sp>
      <xdr:nvSpPr>
        <xdr:cNvPr id="1" name="Text Box 1"/>
        <xdr:cNvSpPr txBox="1">
          <a:spLocks noChangeArrowheads="1"/>
        </xdr:cNvSpPr>
      </xdr:nvSpPr>
      <xdr:spPr>
        <a:xfrm>
          <a:off x="228600" y="361950"/>
          <a:ext cx="6143625" cy="666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時限：</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分以上</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分以上</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分未満の場合は１時間とみなします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訓練時間：</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か月当たりの訓練時間の標準</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時間（職場実習＋その他）、入校式･修了式各１時間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カリキュラム（様式</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）の時間数と一致すること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21</xdr:row>
      <xdr:rowOff>9525</xdr:rowOff>
    </xdr:from>
    <xdr:to>
      <xdr:col>3</xdr:col>
      <xdr:colOff>847725</xdr:colOff>
      <xdr:row>21</xdr:row>
      <xdr:rowOff>266700</xdr:rowOff>
    </xdr:to>
    <xdr:sp>
      <xdr:nvSpPr>
        <xdr:cNvPr id="1" name="円/楕円 1"/>
        <xdr:cNvSpPr>
          <a:spLocks/>
        </xdr:cNvSpPr>
      </xdr:nvSpPr>
      <xdr:spPr>
        <a:xfrm>
          <a:off x="1914525" y="5572125"/>
          <a:ext cx="638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22</xdr:row>
      <xdr:rowOff>38100</xdr:rowOff>
    </xdr:from>
    <xdr:to>
      <xdr:col>2</xdr:col>
      <xdr:colOff>428625</xdr:colOff>
      <xdr:row>23</xdr:row>
      <xdr:rowOff>0</xdr:rowOff>
    </xdr:to>
    <xdr:sp>
      <xdr:nvSpPr>
        <xdr:cNvPr id="2" name="円/楕円 4"/>
        <xdr:cNvSpPr>
          <a:spLocks/>
        </xdr:cNvSpPr>
      </xdr:nvSpPr>
      <xdr:spPr>
        <a:xfrm>
          <a:off x="1066800" y="5886450"/>
          <a:ext cx="6381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23</xdr:row>
      <xdr:rowOff>19050</xdr:rowOff>
    </xdr:from>
    <xdr:to>
      <xdr:col>3</xdr:col>
      <xdr:colOff>647700</xdr:colOff>
      <xdr:row>23</xdr:row>
      <xdr:rowOff>266700</xdr:rowOff>
    </xdr:to>
    <xdr:sp>
      <xdr:nvSpPr>
        <xdr:cNvPr id="3" name="円/楕円 5"/>
        <xdr:cNvSpPr>
          <a:spLocks/>
        </xdr:cNvSpPr>
      </xdr:nvSpPr>
      <xdr:spPr>
        <a:xfrm>
          <a:off x="1533525" y="6153150"/>
          <a:ext cx="8191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962025</xdr:colOff>
      <xdr:row>24</xdr:row>
      <xdr:rowOff>19050</xdr:rowOff>
    </xdr:from>
    <xdr:to>
      <xdr:col>2</xdr:col>
      <xdr:colOff>133350</xdr:colOff>
      <xdr:row>24</xdr:row>
      <xdr:rowOff>247650</xdr:rowOff>
    </xdr:to>
    <xdr:sp>
      <xdr:nvSpPr>
        <xdr:cNvPr id="4" name="円/楕円 6"/>
        <xdr:cNvSpPr>
          <a:spLocks/>
        </xdr:cNvSpPr>
      </xdr:nvSpPr>
      <xdr:spPr>
        <a:xfrm>
          <a:off x="962025" y="6438900"/>
          <a:ext cx="4476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24</xdr:row>
      <xdr:rowOff>38100</xdr:rowOff>
    </xdr:from>
    <xdr:to>
      <xdr:col>3</xdr:col>
      <xdr:colOff>133350</xdr:colOff>
      <xdr:row>24</xdr:row>
      <xdr:rowOff>257175</xdr:rowOff>
    </xdr:to>
    <xdr:sp>
      <xdr:nvSpPr>
        <xdr:cNvPr id="5" name="円/楕円 7"/>
        <xdr:cNvSpPr>
          <a:spLocks/>
        </xdr:cNvSpPr>
      </xdr:nvSpPr>
      <xdr:spPr>
        <a:xfrm>
          <a:off x="1390650" y="6457950"/>
          <a:ext cx="4476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24</xdr:row>
      <xdr:rowOff>38100</xdr:rowOff>
    </xdr:from>
    <xdr:to>
      <xdr:col>3</xdr:col>
      <xdr:colOff>523875</xdr:colOff>
      <xdr:row>24</xdr:row>
      <xdr:rowOff>257175</xdr:rowOff>
    </xdr:to>
    <xdr:sp>
      <xdr:nvSpPr>
        <xdr:cNvPr id="6" name="円/楕円 8"/>
        <xdr:cNvSpPr>
          <a:spLocks/>
        </xdr:cNvSpPr>
      </xdr:nvSpPr>
      <xdr:spPr>
        <a:xfrm>
          <a:off x="1781175" y="6457950"/>
          <a:ext cx="4476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24</xdr:row>
      <xdr:rowOff>57150</xdr:rowOff>
    </xdr:from>
    <xdr:to>
      <xdr:col>3</xdr:col>
      <xdr:colOff>933450</xdr:colOff>
      <xdr:row>24</xdr:row>
      <xdr:rowOff>276225</xdr:rowOff>
    </xdr:to>
    <xdr:sp>
      <xdr:nvSpPr>
        <xdr:cNvPr id="7" name="円/楕円 9"/>
        <xdr:cNvSpPr>
          <a:spLocks/>
        </xdr:cNvSpPr>
      </xdr:nvSpPr>
      <xdr:spPr>
        <a:xfrm>
          <a:off x="2190750" y="6477000"/>
          <a:ext cx="4476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1009650</xdr:colOff>
      <xdr:row>25</xdr:row>
      <xdr:rowOff>19050</xdr:rowOff>
    </xdr:from>
    <xdr:to>
      <xdr:col>2</xdr:col>
      <xdr:colOff>180975</xdr:colOff>
      <xdr:row>25</xdr:row>
      <xdr:rowOff>247650</xdr:rowOff>
    </xdr:to>
    <xdr:sp>
      <xdr:nvSpPr>
        <xdr:cNvPr id="8" name="円/楕円 10"/>
        <xdr:cNvSpPr>
          <a:spLocks/>
        </xdr:cNvSpPr>
      </xdr:nvSpPr>
      <xdr:spPr>
        <a:xfrm>
          <a:off x="1009650" y="6724650"/>
          <a:ext cx="4476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66675</xdr:rowOff>
    </xdr:from>
    <xdr:to>
      <xdr:col>8</xdr:col>
      <xdr:colOff>38100</xdr:colOff>
      <xdr:row>26</xdr:row>
      <xdr:rowOff>285750</xdr:rowOff>
    </xdr:to>
    <xdr:sp>
      <xdr:nvSpPr>
        <xdr:cNvPr id="9" name="円/楕円 11"/>
        <xdr:cNvSpPr>
          <a:spLocks/>
        </xdr:cNvSpPr>
      </xdr:nvSpPr>
      <xdr:spPr>
        <a:xfrm>
          <a:off x="3971925" y="7058025"/>
          <a:ext cx="4476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3</xdr:row>
      <xdr:rowOff>85725</xdr:rowOff>
    </xdr:from>
    <xdr:to>
      <xdr:col>2</xdr:col>
      <xdr:colOff>857250</xdr:colOff>
      <xdr:row>3</xdr:row>
      <xdr:rowOff>371475</xdr:rowOff>
    </xdr:to>
    <xdr:sp>
      <xdr:nvSpPr>
        <xdr:cNvPr id="1" name="円/楕円 2"/>
        <xdr:cNvSpPr>
          <a:spLocks/>
        </xdr:cNvSpPr>
      </xdr:nvSpPr>
      <xdr:spPr>
        <a:xfrm>
          <a:off x="5153025" y="676275"/>
          <a:ext cx="3619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18</xdr:row>
      <xdr:rowOff>171450</xdr:rowOff>
    </xdr:from>
    <xdr:to>
      <xdr:col>4</xdr:col>
      <xdr:colOff>981075</xdr:colOff>
      <xdr:row>18</xdr:row>
      <xdr:rowOff>371475</xdr:rowOff>
    </xdr:to>
    <xdr:sp>
      <xdr:nvSpPr>
        <xdr:cNvPr id="1" name="Rectangle 1"/>
        <xdr:cNvSpPr>
          <a:spLocks/>
        </xdr:cNvSpPr>
      </xdr:nvSpPr>
      <xdr:spPr>
        <a:xfrm>
          <a:off x="5600700" y="5638800"/>
          <a:ext cx="34290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18</xdr:row>
      <xdr:rowOff>171450</xdr:rowOff>
    </xdr:from>
    <xdr:to>
      <xdr:col>4</xdr:col>
      <xdr:colOff>981075</xdr:colOff>
      <xdr:row>18</xdr:row>
      <xdr:rowOff>371475</xdr:rowOff>
    </xdr:to>
    <xdr:sp>
      <xdr:nvSpPr>
        <xdr:cNvPr id="1" name="Rectangle 1"/>
        <xdr:cNvSpPr>
          <a:spLocks/>
        </xdr:cNvSpPr>
      </xdr:nvSpPr>
      <xdr:spPr>
        <a:xfrm>
          <a:off x="5600700" y="5638800"/>
          <a:ext cx="34290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85725</xdr:rowOff>
    </xdr:from>
    <xdr:to>
      <xdr:col>2</xdr:col>
      <xdr:colOff>981075</xdr:colOff>
      <xdr:row>46</xdr:row>
      <xdr:rowOff>38100</xdr:rowOff>
    </xdr:to>
    <xdr:sp>
      <xdr:nvSpPr>
        <xdr:cNvPr id="1" name="AutoShape 11"/>
        <xdr:cNvSpPr>
          <a:spLocks/>
        </xdr:cNvSpPr>
      </xdr:nvSpPr>
      <xdr:spPr>
        <a:xfrm>
          <a:off x="85725" y="11353800"/>
          <a:ext cx="2990850" cy="285750"/>
        </a:xfrm>
        <a:prstGeom prst="wedgeRectCallout">
          <a:avLst>
            <a:gd name="adj1" fmla="val 47407"/>
            <a:gd name="adj2" fmla="val 13892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受託申込書に記載されたものと同じ</a:t>
          </a:r>
        </a:p>
      </xdr:txBody>
    </xdr:sp>
    <xdr:clientData/>
  </xdr:twoCellAnchor>
  <xdr:twoCellAnchor>
    <xdr:from>
      <xdr:col>1</xdr:col>
      <xdr:colOff>723900</xdr:colOff>
      <xdr:row>39</xdr:row>
      <xdr:rowOff>142875</xdr:rowOff>
    </xdr:from>
    <xdr:to>
      <xdr:col>4</xdr:col>
      <xdr:colOff>495300</xdr:colOff>
      <xdr:row>41</xdr:row>
      <xdr:rowOff>161925</xdr:rowOff>
    </xdr:to>
    <xdr:sp>
      <xdr:nvSpPr>
        <xdr:cNvPr id="2" name="AutoShape 12"/>
        <xdr:cNvSpPr>
          <a:spLocks/>
        </xdr:cNvSpPr>
      </xdr:nvSpPr>
      <xdr:spPr>
        <a:xfrm>
          <a:off x="1781175" y="10582275"/>
          <a:ext cx="2886075" cy="342900"/>
        </a:xfrm>
        <a:prstGeom prst="wedgeRectCallout">
          <a:avLst>
            <a:gd name="adj1" fmla="val 61356"/>
            <a:gd name="adj2" fmla="val 3101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原則として訓練開始前に提出する。</a:t>
          </a:r>
        </a:p>
      </xdr:txBody>
    </xdr:sp>
    <xdr:clientData/>
  </xdr:twoCellAnchor>
  <xdr:twoCellAnchor>
    <xdr:from>
      <xdr:col>1</xdr:col>
      <xdr:colOff>933450</xdr:colOff>
      <xdr:row>34</xdr:row>
      <xdr:rowOff>161925</xdr:rowOff>
    </xdr:from>
    <xdr:to>
      <xdr:col>4</xdr:col>
      <xdr:colOff>371475</xdr:colOff>
      <xdr:row>36</xdr:row>
      <xdr:rowOff>85725</xdr:rowOff>
    </xdr:to>
    <xdr:sp>
      <xdr:nvSpPr>
        <xdr:cNvPr id="3" name="Rectangle 18"/>
        <xdr:cNvSpPr>
          <a:spLocks/>
        </xdr:cNvSpPr>
      </xdr:nvSpPr>
      <xdr:spPr>
        <a:xfrm>
          <a:off x="1990725" y="9677400"/>
          <a:ext cx="2552700" cy="266700"/>
        </a:xfrm>
        <a:prstGeom prst="rect">
          <a:avLst/>
        </a:prstGeom>
        <a:solidFill>
          <a:srgbClr val="FFFFFF"/>
        </a:solidFill>
        <a:ln w="38100" cmpd="dbl">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記　入　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21</xdr:row>
      <xdr:rowOff>19050</xdr:rowOff>
    </xdr:from>
    <xdr:to>
      <xdr:col>5</xdr:col>
      <xdr:colOff>209550</xdr:colOff>
      <xdr:row>24</xdr:row>
      <xdr:rowOff>19050</xdr:rowOff>
    </xdr:to>
    <xdr:sp>
      <xdr:nvSpPr>
        <xdr:cNvPr id="1" name="AutoShape 1"/>
        <xdr:cNvSpPr>
          <a:spLocks/>
        </xdr:cNvSpPr>
      </xdr:nvSpPr>
      <xdr:spPr>
        <a:xfrm>
          <a:off x="390525" y="4638675"/>
          <a:ext cx="264795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I43"/>
  <sheetViews>
    <sheetView zoomScalePageLayoutView="0" workbookViewId="0" topLeftCell="A28">
      <selection activeCell="M34" sqref="M34"/>
    </sheetView>
  </sheetViews>
  <sheetFormatPr defaultColWidth="9.00390625" defaultRowHeight="13.5"/>
  <cols>
    <col min="1" max="1" width="6.375" style="0" customWidth="1"/>
    <col min="2" max="2" width="11.375" style="0" customWidth="1"/>
    <col min="7" max="7" width="12.375" style="0" customWidth="1"/>
  </cols>
  <sheetData>
    <row r="1" ht="26.25">
      <c r="A1" s="12" t="s">
        <v>29</v>
      </c>
    </row>
    <row r="2" spans="7:9" ht="12.75">
      <c r="G2" s="247" t="s">
        <v>95</v>
      </c>
      <c r="H2" s="247"/>
      <c r="I2" s="247"/>
    </row>
    <row r="3" ht="13.5">
      <c r="A3" s="15"/>
    </row>
    <row r="4" ht="13.5">
      <c r="A4" s="15"/>
    </row>
    <row r="5" spans="1:9" ht="21">
      <c r="A5" s="248" t="s">
        <v>94</v>
      </c>
      <c r="B5" s="248"/>
      <c r="C5" s="248"/>
      <c r="D5" s="248"/>
      <c r="E5" s="248"/>
      <c r="F5" s="248"/>
      <c r="G5" s="248"/>
      <c r="H5" s="248"/>
      <c r="I5" s="248"/>
    </row>
    <row r="6" ht="13.5">
      <c r="A6" s="16"/>
    </row>
    <row r="7" ht="13.5">
      <c r="A7" s="16"/>
    </row>
    <row r="8" spans="1:4" ht="12.75">
      <c r="A8" s="25" t="s">
        <v>101</v>
      </c>
      <c r="B8" s="25"/>
      <c r="C8" s="25" t="s">
        <v>102</v>
      </c>
      <c r="D8" s="25"/>
    </row>
    <row r="9" spans="1:3" ht="12.75">
      <c r="A9" s="25"/>
      <c r="B9" s="25"/>
      <c r="C9" s="25"/>
    </row>
    <row r="10" ht="13.5">
      <c r="A10" s="16"/>
    </row>
    <row r="11" ht="13.5">
      <c r="A11" s="16"/>
    </row>
    <row r="12" spans="1:7" ht="13.5">
      <c r="A12" s="16"/>
      <c r="E12" s="100" t="s">
        <v>80</v>
      </c>
      <c r="F12" s="100"/>
      <c r="G12" s="99"/>
    </row>
    <row r="13" spans="1:7" ht="13.5">
      <c r="A13" s="16"/>
      <c r="E13" s="99"/>
      <c r="F13" s="99"/>
      <c r="G13" s="99"/>
    </row>
    <row r="14" spans="5:7" ht="12.75">
      <c r="E14" s="25" t="s">
        <v>30</v>
      </c>
      <c r="F14" s="25"/>
      <c r="G14" s="25"/>
    </row>
    <row r="15" spans="5:7" ht="12.75">
      <c r="E15" s="25" t="s">
        <v>31</v>
      </c>
      <c r="F15" s="25"/>
      <c r="G15" s="25"/>
    </row>
    <row r="16" spans="5:9" ht="12.75">
      <c r="E16" s="25" t="s">
        <v>79</v>
      </c>
      <c r="F16" s="25"/>
      <c r="G16" s="25"/>
      <c r="I16" s="13" t="s">
        <v>34</v>
      </c>
    </row>
    <row r="17" ht="13.5">
      <c r="A17" s="16"/>
    </row>
    <row r="18" ht="13.5">
      <c r="A18" s="16"/>
    </row>
    <row r="19" ht="13.5">
      <c r="A19" s="16"/>
    </row>
    <row r="20" spans="1:9" ht="48.75" customHeight="1">
      <c r="A20" s="250" t="s">
        <v>96</v>
      </c>
      <c r="B20" s="250"/>
      <c r="C20" s="250"/>
      <c r="D20" s="250"/>
      <c r="E20" s="250"/>
      <c r="F20" s="250"/>
      <c r="G20" s="250"/>
      <c r="H20" s="250"/>
      <c r="I20" s="250"/>
    </row>
    <row r="21" spans="1:9" ht="14.25" customHeight="1">
      <c r="A21" s="18"/>
      <c r="B21" s="18"/>
      <c r="C21" s="18"/>
      <c r="D21" s="18"/>
      <c r="E21" s="18"/>
      <c r="F21" s="18"/>
      <c r="G21" s="18"/>
      <c r="H21" s="18"/>
      <c r="I21" s="18"/>
    </row>
    <row r="22" ht="13.5">
      <c r="A22" s="16"/>
    </row>
    <row r="23" ht="13.5">
      <c r="A23" s="16"/>
    </row>
    <row r="24" spans="1:9" ht="12.75">
      <c r="A24" s="251" t="s">
        <v>32</v>
      </c>
      <c r="B24" s="251"/>
      <c r="C24" s="251"/>
      <c r="D24" s="251"/>
      <c r="E24" s="251"/>
      <c r="F24" s="251"/>
      <c r="G24" s="251"/>
      <c r="H24" s="251"/>
      <c r="I24" s="251"/>
    </row>
    <row r="25" ht="13.5">
      <c r="A25" s="15"/>
    </row>
    <row r="26" ht="13.5">
      <c r="A26" s="16"/>
    </row>
    <row r="27" ht="12.75">
      <c r="A27" s="12" t="s">
        <v>33</v>
      </c>
    </row>
    <row r="28" spans="2:8" ht="18.75" customHeight="1">
      <c r="B28" s="246" t="s">
        <v>97</v>
      </c>
      <c r="C28" s="246"/>
      <c r="D28" s="246"/>
      <c r="E28" s="246"/>
      <c r="F28" s="246"/>
      <c r="G28" s="246"/>
      <c r="H28" s="14" t="s">
        <v>36</v>
      </c>
    </row>
    <row r="29" spans="2:8" ht="18.75" customHeight="1">
      <c r="B29" s="246" t="s">
        <v>98</v>
      </c>
      <c r="C29" s="246"/>
      <c r="D29" s="246"/>
      <c r="E29" s="246"/>
      <c r="F29" s="246"/>
      <c r="G29" s="246"/>
      <c r="H29" s="11" t="s">
        <v>35</v>
      </c>
    </row>
    <row r="30" spans="2:8" ht="18.75" customHeight="1">
      <c r="B30" s="246" t="s">
        <v>55</v>
      </c>
      <c r="C30" s="246"/>
      <c r="D30" s="246"/>
      <c r="E30" s="246"/>
      <c r="F30" s="246"/>
      <c r="G30" s="246"/>
      <c r="H30" s="11" t="s">
        <v>37</v>
      </c>
    </row>
    <row r="31" spans="2:8" ht="18.75" customHeight="1">
      <c r="B31" s="246" t="s">
        <v>57</v>
      </c>
      <c r="C31" s="246"/>
      <c r="D31" s="246"/>
      <c r="E31" s="246"/>
      <c r="F31" s="246"/>
      <c r="G31" s="246"/>
      <c r="H31" s="11" t="s">
        <v>35</v>
      </c>
    </row>
    <row r="32" spans="2:8" ht="18.75" customHeight="1">
      <c r="B32" s="246" t="s">
        <v>357</v>
      </c>
      <c r="C32" s="246"/>
      <c r="D32" s="246"/>
      <c r="E32" s="246"/>
      <c r="F32" s="246"/>
      <c r="G32" s="246"/>
      <c r="H32" s="11" t="s">
        <v>35</v>
      </c>
    </row>
    <row r="33" spans="2:8" ht="18.75" customHeight="1">
      <c r="B33" s="246" t="s">
        <v>350</v>
      </c>
      <c r="C33" s="246"/>
      <c r="D33" s="246"/>
      <c r="E33" s="246"/>
      <c r="F33" s="246"/>
      <c r="G33" s="246"/>
      <c r="H33" s="249" t="s">
        <v>35</v>
      </c>
    </row>
    <row r="34" spans="2:8" ht="18.75" customHeight="1">
      <c r="B34" s="17" t="s">
        <v>53</v>
      </c>
      <c r="D34" s="17"/>
      <c r="E34" s="17"/>
      <c r="F34" s="247" t="s">
        <v>54</v>
      </c>
      <c r="G34" s="247"/>
      <c r="H34" s="249"/>
    </row>
    <row r="35" spans="2:8" ht="18.75" customHeight="1">
      <c r="B35" s="17" t="s">
        <v>52</v>
      </c>
      <c r="D35" s="17"/>
      <c r="E35" s="17"/>
      <c r="F35" s="17"/>
      <c r="G35" s="17"/>
      <c r="H35" s="249"/>
    </row>
    <row r="36" spans="2:8" ht="18.75" customHeight="1">
      <c r="B36" s="246" t="s">
        <v>351</v>
      </c>
      <c r="C36" s="246"/>
      <c r="D36" s="246"/>
      <c r="E36" s="246"/>
      <c r="F36" s="246"/>
      <c r="G36" s="246"/>
      <c r="H36" s="11" t="s">
        <v>35</v>
      </c>
    </row>
    <row r="37" spans="2:8" ht="18.75" customHeight="1">
      <c r="B37" s="246" t="s">
        <v>352</v>
      </c>
      <c r="C37" s="246"/>
      <c r="D37" s="246"/>
      <c r="E37" s="246"/>
      <c r="F37" s="246"/>
      <c r="G37" s="246"/>
      <c r="H37" s="11" t="s">
        <v>35</v>
      </c>
    </row>
    <row r="38" spans="1:8" ht="18.75" customHeight="1">
      <c r="A38" s="2"/>
      <c r="B38" s="246" t="s">
        <v>353</v>
      </c>
      <c r="C38" s="246"/>
      <c r="D38" s="246"/>
      <c r="E38" s="246"/>
      <c r="F38" s="246"/>
      <c r="G38" s="246"/>
      <c r="H38" s="11" t="s">
        <v>35</v>
      </c>
    </row>
    <row r="39" spans="2:8" ht="18.75" customHeight="1">
      <c r="B39" s="246" t="s">
        <v>354</v>
      </c>
      <c r="C39" s="246"/>
      <c r="D39" s="246"/>
      <c r="E39" s="246"/>
      <c r="F39" s="246"/>
      <c r="G39" s="246"/>
      <c r="H39" s="11" t="s">
        <v>35</v>
      </c>
    </row>
    <row r="40" spans="1:8" ht="18.75" customHeight="1">
      <c r="A40" s="2"/>
      <c r="B40" s="245" t="s">
        <v>99</v>
      </c>
      <c r="C40" s="245"/>
      <c r="D40" s="245"/>
      <c r="E40" s="245"/>
      <c r="F40" s="245"/>
      <c r="G40" s="245"/>
      <c r="H40" s="11"/>
    </row>
    <row r="41" spans="1:8" ht="18.75" customHeight="1">
      <c r="A41" s="2"/>
      <c r="B41" s="245" t="s">
        <v>100</v>
      </c>
      <c r="C41" s="245"/>
      <c r="D41" s="245"/>
      <c r="E41" s="245"/>
      <c r="F41" s="245"/>
      <c r="G41" s="245"/>
      <c r="H41" s="11"/>
    </row>
    <row r="42" spans="1:8" ht="18.75" customHeight="1">
      <c r="A42" s="2"/>
      <c r="B42" s="246" t="s">
        <v>355</v>
      </c>
      <c r="C42" s="246"/>
      <c r="D42" s="246"/>
      <c r="E42" s="246"/>
      <c r="F42" s="246"/>
      <c r="G42" s="246"/>
      <c r="H42" s="11" t="s">
        <v>35</v>
      </c>
    </row>
    <row r="43" spans="1:8" ht="18.75" customHeight="1">
      <c r="A43" s="2"/>
      <c r="B43" s="246" t="s">
        <v>356</v>
      </c>
      <c r="C43" s="246"/>
      <c r="D43" s="246"/>
      <c r="E43" s="246"/>
      <c r="F43" s="246"/>
      <c r="G43" s="246"/>
      <c r="H43" s="11" t="s">
        <v>35</v>
      </c>
    </row>
  </sheetData>
  <sheetProtection/>
  <mergeCells count="20">
    <mergeCell ref="G2:I2"/>
    <mergeCell ref="A5:I5"/>
    <mergeCell ref="B37:G37"/>
    <mergeCell ref="B33:G33"/>
    <mergeCell ref="B29:G29"/>
    <mergeCell ref="F34:G34"/>
    <mergeCell ref="B32:G32"/>
    <mergeCell ref="H33:H35"/>
    <mergeCell ref="A20:I20"/>
    <mergeCell ref="A24:I24"/>
    <mergeCell ref="B41:G41"/>
    <mergeCell ref="B42:G42"/>
    <mergeCell ref="B43:G43"/>
    <mergeCell ref="B38:G38"/>
    <mergeCell ref="B31:G31"/>
    <mergeCell ref="B28:G28"/>
    <mergeCell ref="B36:G36"/>
    <mergeCell ref="B30:G30"/>
    <mergeCell ref="B39:G39"/>
    <mergeCell ref="B40:G40"/>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A1:G21"/>
  <sheetViews>
    <sheetView zoomScalePageLayoutView="0" workbookViewId="0" topLeftCell="A13">
      <selection activeCell="K13" sqref="K13"/>
    </sheetView>
  </sheetViews>
  <sheetFormatPr defaultColWidth="9.00390625" defaultRowHeight="13.5"/>
  <cols>
    <col min="1" max="1" width="1.4921875" style="180" customWidth="1"/>
    <col min="2" max="2" width="16.75390625" style="180" customWidth="1"/>
    <col min="3" max="3" width="19.625" style="180" customWidth="1"/>
    <col min="4" max="4" width="27.25390625" style="180" customWidth="1"/>
    <col min="5" max="5" width="14.50390625" style="180" customWidth="1"/>
    <col min="6" max="6" width="9.00390625" style="180" customWidth="1"/>
    <col min="7" max="7" width="2.00390625" style="180" customWidth="1"/>
    <col min="8" max="16384" width="9.00390625" style="180" customWidth="1"/>
  </cols>
  <sheetData>
    <row r="1" spans="2:6" ht="12.75">
      <c r="B1" s="180" t="s">
        <v>44</v>
      </c>
      <c r="F1" s="181"/>
    </row>
    <row r="3" spans="1:7" ht="21">
      <c r="A3" s="545" t="s">
        <v>281</v>
      </c>
      <c r="B3" s="545"/>
      <c r="C3" s="545"/>
      <c r="D3" s="545"/>
      <c r="E3" s="545"/>
      <c r="F3" s="545"/>
      <c r="G3" s="545"/>
    </row>
    <row r="4" spans="1:7" ht="21">
      <c r="A4" s="182"/>
      <c r="B4" s="182"/>
      <c r="C4" s="182"/>
      <c r="D4" s="182"/>
      <c r="E4" s="182"/>
      <c r="F4" s="182"/>
      <c r="G4" s="182"/>
    </row>
    <row r="6" spans="2:6" ht="37.5" customHeight="1">
      <c r="B6" s="183" t="s">
        <v>282</v>
      </c>
      <c r="C6" s="184" t="s">
        <v>283</v>
      </c>
      <c r="D6" s="184" t="s">
        <v>284</v>
      </c>
      <c r="E6" s="184" t="s">
        <v>285</v>
      </c>
      <c r="F6" s="184" t="s">
        <v>286</v>
      </c>
    </row>
    <row r="7" spans="2:6" ht="36.75" customHeight="1">
      <c r="B7" s="185"/>
      <c r="C7" s="185"/>
      <c r="D7" s="185"/>
      <c r="E7" s="185"/>
      <c r="F7" s="185"/>
    </row>
    <row r="8" spans="2:6" ht="36.75" customHeight="1">
      <c r="B8" s="185"/>
      <c r="C8" s="185"/>
      <c r="D8" s="185"/>
      <c r="E8" s="185"/>
      <c r="F8" s="185"/>
    </row>
    <row r="9" spans="2:6" ht="36.75" customHeight="1">
      <c r="B9" s="185"/>
      <c r="C9" s="185"/>
      <c r="D9" s="185"/>
      <c r="E9" s="185"/>
      <c r="F9" s="185"/>
    </row>
    <row r="10" spans="2:6" ht="36.75" customHeight="1">
      <c r="B10" s="185"/>
      <c r="C10" s="185"/>
      <c r="D10" s="185"/>
      <c r="E10" s="185"/>
      <c r="F10" s="185"/>
    </row>
    <row r="11" spans="2:6" ht="36.75" customHeight="1">
      <c r="B11" s="546" t="s">
        <v>287</v>
      </c>
      <c r="C11" s="547"/>
      <c r="D11" s="547"/>
      <c r="E11" s="548"/>
      <c r="F11" s="185">
        <f>SUM(F7:F10)</f>
        <v>0</v>
      </c>
    </row>
    <row r="13" spans="2:6" ht="23.25" customHeight="1">
      <c r="B13" s="186"/>
      <c r="C13" s="187"/>
      <c r="D13" s="187"/>
      <c r="E13" s="187"/>
      <c r="F13" s="187"/>
    </row>
    <row r="15" spans="2:6" ht="12.75">
      <c r="B15" s="549" t="s">
        <v>288</v>
      </c>
      <c r="C15" s="549"/>
      <c r="D15" s="549"/>
      <c r="E15" s="549"/>
      <c r="F15" s="549"/>
    </row>
    <row r="16" ht="24" customHeight="1"/>
    <row r="17" spans="3:5" ht="20.25" customHeight="1">
      <c r="C17" s="188" t="s">
        <v>59</v>
      </c>
      <c r="D17" s="550"/>
      <c r="E17" s="551"/>
    </row>
    <row r="18" spans="3:5" ht="20.25" customHeight="1">
      <c r="C18" s="189" t="s">
        <v>289</v>
      </c>
      <c r="D18" s="552"/>
      <c r="E18" s="553"/>
    </row>
    <row r="19" spans="2:5" ht="36" customHeight="1">
      <c r="B19" s="190" t="s">
        <v>290</v>
      </c>
      <c r="C19" s="189" t="s">
        <v>291</v>
      </c>
      <c r="D19" s="543" t="s">
        <v>292</v>
      </c>
      <c r="E19" s="544"/>
    </row>
    <row r="20" spans="3:5" ht="12.75">
      <c r="C20" s="191"/>
      <c r="E20" s="192"/>
    </row>
    <row r="21" spans="3:5" ht="12.75">
      <c r="C21" s="193"/>
      <c r="D21" s="193"/>
      <c r="E21" s="193"/>
    </row>
  </sheetData>
  <sheetProtection/>
  <mergeCells count="5">
    <mergeCell ref="D19:E19"/>
    <mergeCell ref="A3:G3"/>
    <mergeCell ref="B11:E11"/>
    <mergeCell ref="B15:F15"/>
    <mergeCell ref="D17:E18"/>
  </mergeCells>
  <conditionalFormatting sqref="F11">
    <cfRule type="cellIs" priority="1" dxfId="4" operator="equal" stopIfTrue="1">
      <formula>0</formula>
    </cfRule>
  </conditionalFormatting>
  <printOptions/>
  <pageMargins left="0.3937007874015748" right="0.1968503937007874" top="0.984251968503937"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2"/>
  <dimension ref="A1:G21"/>
  <sheetViews>
    <sheetView zoomScalePageLayoutView="0" workbookViewId="0" topLeftCell="A1">
      <selection activeCell="E10" sqref="E10"/>
    </sheetView>
  </sheetViews>
  <sheetFormatPr defaultColWidth="9.00390625" defaultRowHeight="13.5"/>
  <cols>
    <col min="1" max="1" width="1.4921875" style="180" customWidth="1"/>
    <col min="2" max="2" width="16.75390625" style="180" customWidth="1"/>
    <col min="3" max="3" width="19.625" style="180" customWidth="1"/>
    <col min="4" max="4" width="27.25390625" style="180" customWidth="1"/>
    <col min="5" max="5" width="14.50390625" style="180" customWidth="1"/>
    <col min="6" max="6" width="9.00390625" style="180" customWidth="1"/>
    <col min="7" max="7" width="2.00390625" style="180" customWidth="1"/>
    <col min="8" max="16384" width="9.00390625" style="180" customWidth="1"/>
  </cols>
  <sheetData>
    <row r="1" spans="2:6" ht="12.75">
      <c r="B1" s="180" t="s">
        <v>44</v>
      </c>
      <c r="F1" s="181"/>
    </row>
    <row r="3" spans="1:7" ht="21">
      <c r="A3" s="545" t="s">
        <v>360</v>
      </c>
      <c r="B3" s="545"/>
      <c r="C3" s="545"/>
      <c r="D3" s="545"/>
      <c r="E3" s="545"/>
      <c r="F3" s="545"/>
      <c r="G3" s="545"/>
    </row>
    <row r="4" spans="1:7" ht="21">
      <c r="A4" s="182"/>
      <c r="B4" s="182"/>
      <c r="C4" s="182"/>
      <c r="D4" s="182"/>
      <c r="E4" s="182"/>
      <c r="F4" s="182"/>
      <c r="G4" s="182"/>
    </row>
    <row r="6" spans="2:6" ht="37.5" customHeight="1">
      <c r="B6" s="183" t="s">
        <v>282</v>
      </c>
      <c r="C6" s="184" t="s">
        <v>283</v>
      </c>
      <c r="D6" s="184" t="s">
        <v>284</v>
      </c>
      <c r="E6" s="184" t="s">
        <v>285</v>
      </c>
      <c r="F6" s="184" t="s">
        <v>286</v>
      </c>
    </row>
    <row r="7" spans="2:6" ht="36.75" customHeight="1">
      <c r="B7" s="203" t="s">
        <v>348</v>
      </c>
      <c r="C7" s="202" t="s">
        <v>252</v>
      </c>
      <c r="D7" s="202" t="s">
        <v>345</v>
      </c>
      <c r="E7" s="205">
        <v>44136</v>
      </c>
      <c r="F7" s="202">
        <v>2</v>
      </c>
    </row>
    <row r="8" spans="2:6" ht="36.75" customHeight="1">
      <c r="B8" s="185"/>
      <c r="C8" s="185"/>
      <c r="D8" s="185"/>
      <c r="E8" s="185"/>
      <c r="F8" s="185"/>
    </row>
    <row r="9" spans="2:6" ht="36.75" customHeight="1">
      <c r="B9" s="185"/>
      <c r="C9" s="185"/>
      <c r="D9" s="185"/>
      <c r="E9" s="185"/>
      <c r="F9" s="185"/>
    </row>
    <row r="10" spans="2:6" ht="36.75" customHeight="1">
      <c r="B10" s="185"/>
      <c r="C10" s="185"/>
      <c r="D10" s="185"/>
      <c r="E10" s="185"/>
      <c r="F10" s="185"/>
    </row>
    <row r="11" spans="2:6" ht="36.75" customHeight="1">
      <c r="B11" s="546" t="s">
        <v>287</v>
      </c>
      <c r="C11" s="547"/>
      <c r="D11" s="547"/>
      <c r="E11" s="548"/>
      <c r="F11" s="185">
        <f>SUM(F7:F10)</f>
        <v>2</v>
      </c>
    </row>
    <row r="13" spans="2:6" ht="23.25" customHeight="1">
      <c r="B13" s="186"/>
      <c r="C13" s="187"/>
      <c r="D13" s="187"/>
      <c r="E13" s="187"/>
      <c r="F13" s="187"/>
    </row>
    <row r="15" spans="2:6" ht="12.75">
      <c r="B15" s="549" t="s">
        <v>288</v>
      </c>
      <c r="C15" s="549"/>
      <c r="D15" s="549"/>
      <c r="E15" s="549"/>
      <c r="F15" s="549"/>
    </row>
    <row r="16" ht="24" customHeight="1"/>
    <row r="17" spans="3:5" ht="20.25" customHeight="1">
      <c r="C17" s="188" t="s">
        <v>59</v>
      </c>
      <c r="D17" s="555" t="s">
        <v>348</v>
      </c>
      <c r="E17" s="556"/>
    </row>
    <row r="18" spans="3:5" ht="20.25" customHeight="1">
      <c r="C18" s="189" t="s">
        <v>289</v>
      </c>
      <c r="D18" s="557"/>
      <c r="E18" s="558"/>
    </row>
    <row r="19" spans="2:5" ht="36" customHeight="1">
      <c r="B19" s="190" t="s">
        <v>290</v>
      </c>
      <c r="C19" s="189" t="s">
        <v>291</v>
      </c>
      <c r="D19" s="554" t="s">
        <v>349</v>
      </c>
      <c r="E19" s="548"/>
    </row>
    <row r="20" spans="3:5" ht="12.75">
      <c r="C20" s="191"/>
      <c r="E20" s="192"/>
    </row>
    <row r="21" spans="3:5" ht="12.75">
      <c r="C21" s="193"/>
      <c r="D21" s="193"/>
      <c r="E21" s="193"/>
    </row>
  </sheetData>
  <sheetProtection/>
  <mergeCells count="5">
    <mergeCell ref="D19:E19"/>
    <mergeCell ref="A3:G3"/>
    <mergeCell ref="B11:E11"/>
    <mergeCell ref="B15:F15"/>
    <mergeCell ref="D17:E18"/>
  </mergeCells>
  <conditionalFormatting sqref="F11">
    <cfRule type="cellIs" priority="1" dxfId="4" operator="equal" stopIfTrue="1">
      <formula>0</formula>
    </cfRule>
  </conditionalFormatting>
  <printOptions/>
  <pageMargins left="0.3937007874015748" right="0.1968503937007874" top="0.984251968503937"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68"/>
  <sheetViews>
    <sheetView showGridLines="0" view="pageBreakPreview" zoomScale="85" zoomScaleSheetLayoutView="85" zoomScalePageLayoutView="0" workbookViewId="0" topLeftCell="A4">
      <selection activeCell="L52" sqref="L52"/>
    </sheetView>
  </sheetViews>
  <sheetFormatPr defaultColWidth="9.00390625" defaultRowHeight="13.5"/>
  <cols>
    <col min="1" max="1" width="13.875" style="168" customWidth="1"/>
    <col min="2" max="6" width="13.625" style="168" customWidth="1"/>
    <col min="7" max="7" width="3.00390625" style="168" customWidth="1"/>
    <col min="8" max="16384" width="9.00390625" style="168" customWidth="1"/>
  </cols>
  <sheetData>
    <row r="1" spans="1:5" ht="14.25" customHeight="1">
      <c r="A1" s="167" t="s">
        <v>188</v>
      </c>
      <c r="B1" s="167"/>
      <c r="C1" s="167"/>
      <c r="D1" s="167"/>
      <c r="E1" s="167"/>
    </row>
    <row r="2" spans="1:5" ht="12.75">
      <c r="A2" s="167"/>
      <c r="B2" s="167"/>
      <c r="C2" s="167"/>
      <c r="D2" s="167"/>
      <c r="E2" s="167"/>
    </row>
    <row r="3" spans="1:5" ht="13.5" customHeight="1">
      <c r="A3" s="167"/>
      <c r="B3" s="167"/>
      <c r="C3" s="167"/>
      <c r="D3" s="167"/>
      <c r="E3" s="167"/>
    </row>
    <row r="4" spans="1:5" ht="13.5" customHeight="1">
      <c r="A4" s="169"/>
      <c r="B4" s="169"/>
      <c r="C4" s="169"/>
      <c r="D4" s="169"/>
      <c r="E4" s="169"/>
    </row>
    <row r="5" spans="1:7" ht="18.75" customHeight="1">
      <c r="A5" s="585" t="s">
        <v>205</v>
      </c>
      <c r="B5" s="585"/>
      <c r="C5" s="585"/>
      <c r="D5" s="585"/>
      <c r="E5" s="585"/>
      <c r="F5" s="585"/>
      <c r="G5" s="585"/>
    </row>
    <row r="6" spans="1:7" ht="12.75">
      <c r="A6" s="586" t="s">
        <v>33</v>
      </c>
      <c r="B6" s="586"/>
      <c r="C6" s="586"/>
      <c r="D6" s="586"/>
      <c r="E6" s="586"/>
      <c r="F6" s="586"/>
      <c r="G6" s="586"/>
    </row>
    <row r="7" spans="1:5" ht="12.75">
      <c r="A7" s="170"/>
      <c r="B7" s="170"/>
      <c r="C7" s="170"/>
      <c r="D7" s="170"/>
      <c r="E7" s="170"/>
    </row>
    <row r="8" spans="1:7" ht="13.5" customHeight="1">
      <c r="A8" s="586" t="s">
        <v>189</v>
      </c>
      <c r="B8" s="586"/>
      <c r="C8" s="586"/>
      <c r="D8" s="586"/>
      <c r="E8" s="586"/>
      <c r="F8" s="586"/>
      <c r="G8" s="171"/>
    </row>
    <row r="9" spans="1:5" ht="13.5">
      <c r="A9" s="172"/>
      <c r="B9" s="172"/>
      <c r="C9" s="172"/>
      <c r="D9" s="172"/>
      <c r="E9" s="172"/>
    </row>
    <row r="10" spans="1:7" ht="12.75">
      <c r="A10" s="581" t="s">
        <v>206</v>
      </c>
      <c r="B10" s="581"/>
      <c r="C10" s="581"/>
      <c r="D10" s="581"/>
      <c r="E10" s="581"/>
      <c r="F10" s="560"/>
      <c r="G10" s="560"/>
    </row>
    <row r="11" spans="1:5" ht="13.5">
      <c r="A11" s="173"/>
      <c r="B11" s="173"/>
      <c r="C11" s="173"/>
      <c r="D11" s="173"/>
      <c r="E11" s="173"/>
    </row>
    <row r="12" spans="1:6" ht="12.75">
      <c r="A12" s="174"/>
      <c r="B12" s="174"/>
      <c r="C12" s="174"/>
      <c r="D12" s="580" t="s">
        <v>9</v>
      </c>
      <c r="E12" s="580"/>
      <c r="F12" s="580"/>
    </row>
    <row r="13" spans="1:6" s="178" customFormat="1" ht="12.75">
      <c r="A13" s="174"/>
      <c r="B13" s="174"/>
      <c r="C13" s="174"/>
      <c r="D13" s="179"/>
      <c r="E13" s="179"/>
      <c r="F13" s="179"/>
    </row>
    <row r="14" spans="4:9" ht="12.75">
      <c r="D14" s="580" t="s">
        <v>295</v>
      </c>
      <c r="E14" s="580"/>
      <c r="F14" s="580"/>
      <c r="H14" s="171"/>
      <c r="I14" s="171"/>
    </row>
    <row r="15" spans="4:9" ht="12.75">
      <c r="D15" s="580" t="s">
        <v>296</v>
      </c>
      <c r="E15" s="580"/>
      <c r="F15" s="580"/>
      <c r="H15" s="171"/>
      <c r="I15" s="171"/>
    </row>
    <row r="16" spans="4:9" ht="13.5" customHeight="1">
      <c r="D16" s="580" t="s">
        <v>207</v>
      </c>
      <c r="E16" s="580"/>
      <c r="F16" s="580"/>
      <c r="H16" s="171"/>
      <c r="I16" s="171"/>
    </row>
    <row r="17" spans="1:5" ht="13.5">
      <c r="A17" s="172"/>
      <c r="B17" s="172"/>
      <c r="C17" s="172"/>
      <c r="D17" s="172"/>
      <c r="E17" s="172"/>
    </row>
    <row r="18" spans="1:7" ht="12.75">
      <c r="A18" s="581" t="s">
        <v>190</v>
      </c>
      <c r="B18" s="581"/>
      <c r="C18" s="581"/>
      <c r="D18" s="581"/>
      <c r="E18" s="581"/>
      <c r="F18" s="560"/>
      <c r="G18" s="560"/>
    </row>
    <row r="19" spans="1:5" ht="14.25" thickBot="1">
      <c r="A19" s="172"/>
      <c r="B19" s="172"/>
      <c r="C19" s="172"/>
      <c r="D19" s="172"/>
      <c r="E19" s="172"/>
    </row>
    <row r="20" spans="1:6" ht="26.25" customHeight="1" thickBot="1" thickTop="1">
      <c r="A20" s="175" t="s">
        <v>191</v>
      </c>
      <c r="B20" s="582"/>
      <c r="C20" s="583"/>
      <c r="D20" s="583"/>
      <c r="E20" s="583"/>
      <c r="F20" s="584"/>
    </row>
    <row r="21" spans="1:6" ht="26.25" customHeight="1" thickBot="1">
      <c r="A21" s="176" t="s">
        <v>293</v>
      </c>
      <c r="B21" s="573"/>
      <c r="C21" s="574"/>
      <c r="D21" s="574"/>
      <c r="E21" s="574"/>
      <c r="F21" s="575"/>
    </row>
    <row r="22" spans="1:6" ht="26.25" customHeight="1" thickBot="1">
      <c r="A22" s="176" t="s">
        <v>192</v>
      </c>
      <c r="B22" s="573"/>
      <c r="C22" s="574"/>
      <c r="D22" s="574"/>
      <c r="E22" s="574"/>
      <c r="F22" s="575"/>
    </row>
    <row r="23" spans="1:6" ht="26.25" customHeight="1" thickBot="1">
      <c r="A23" s="176" t="s">
        <v>193</v>
      </c>
      <c r="B23" s="573"/>
      <c r="C23" s="574"/>
      <c r="D23" s="574"/>
      <c r="E23" s="574"/>
      <c r="F23" s="575"/>
    </row>
    <row r="24" spans="1:6" ht="33.75" customHeight="1">
      <c r="A24" s="561" t="s">
        <v>194</v>
      </c>
      <c r="B24" s="564"/>
      <c r="C24" s="565"/>
      <c r="D24" s="565"/>
      <c r="E24" s="565"/>
      <c r="F24" s="566"/>
    </row>
    <row r="25" spans="1:6" ht="33.75" customHeight="1">
      <c r="A25" s="562"/>
      <c r="B25" s="567"/>
      <c r="C25" s="568"/>
      <c r="D25" s="568"/>
      <c r="E25" s="568"/>
      <c r="F25" s="569"/>
    </row>
    <row r="26" spans="1:6" ht="33.75" customHeight="1">
      <c r="A26" s="562"/>
      <c r="B26" s="567"/>
      <c r="C26" s="568"/>
      <c r="D26" s="568"/>
      <c r="E26" s="568"/>
      <c r="F26" s="569"/>
    </row>
    <row r="27" spans="1:6" ht="33.75" customHeight="1">
      <c r="A27" s="562"/>
      <c r="B27" s="567"/>
      <c r="C27" s="568"/>
      <c r="D27" s="568"/>
      <c r="E27" s="568"/>
      <c r="F27" s="569"/>
    </row>
    <row r="28" spans="1:6" ht="33.75" customHeight="1" thickBot="1">
      <c r="A28" s="576"/>
      <c r="B28" s="577"/>
      <c r="C28" s="578"/>
      <c r="D28" s="578"/>
      <c r="E28" s="578"/>
      <c r="F28" s="579"/>
    </row>
    <row r="29" spans="1:6" ht="45" customHeight="1">
      <c r="A29" s="561" t="s">
        <v>195</v>
      </c>
      <c r="B29" s="564"/>
      <c r="C29" s="565"/>
      <c r="D29" s="565"/>
      <c r="E29" s="565"/>
      <c r="F29" s="566"/>
    </row>
    <row r="30" spans="1:6" ht="45" customHeight="1">
      <c r="A30" s="562"/>
      <c r="B30" s="567"/>
      <c r="C30" s="568"/>
      <c r="D30" s="568"/>
      <c r="E30" s="568"/>
      <c r="F30" s="569"/>
    </row>
    <row r="31" spans="1:6" ht="45" customHeight="1">
      <c r="A31" s="562"/>
      <c r="B31" s="567"/>
      <c r="C31" s="568"/>
      <c r="D31" s="568"/>
      <c r="E31" s="568"/>
      <c r="F31" s="569"/>
    </row>
    <row r="32" spans="1:6" ht="45" customHeight="1" thickBot="1">
      <c r="A32" s="563"/>
      <c r="B32" s="570"/>
      <c r="C32" s="571"/>
      <c r="D32" s="571"/>
      <c r="E32" s="571"/>
      <c r="F32" s="572"/>
    </row>
    <row r="33" spans="1:7" ht="13.5" thickTop="1">
      <c r="A33" s="559" t="s">
        <v>196</v>
      </c>
      <c r="B33" s="559"/>
      <c r="C33" s="559"/>
      <c r="D33" s="559"/>
      <c r="E33" s="559"/>
      <c r="F33" s="560"/>
      <c r="G33" s="560"/>
    </row>
    <row r="34" spans="1:7" ht="25.5" customHeight="1">
      <c r="A34" s="559" t="s">
        <v>208</v>
      </c>
      <c r="B34" s="559"/>
      <c r="C34" s="559"/>
      <c r="D34" s="559"/>
      <c r="E34" s="559"/>
      <c r="F34" s="560"/>
      <c r="G34" s="560"/>
    </row>
    <row r="35" spans="1:5" ht="14.25" customHeight="1">
      <c r="A35" s="167" t="s">
        <v>188</v>
      </c>
      <c r="B35" s="167"/>
      <c r="C35" s="167"/>
      <c r="D35" s="167"/>
      <c r="E35" s="167"/>
    </row>
    <row r="36" spans="1:5" ht="12.75">
      <c r="A36" s="167"/>
      <c r="B36" s="167"/>
      <c r="C36" s="167"/>
      <c r="D36" s="167"/>
      <c r="E36" s="167"/>
    </row>
    <row r="37" spans="1:5" ht="13.5" customHeight="1">
      <c r="A37" s="167"/>
      <c r="B37" s="167"/>
      <c r="C37" s="167"/>
      <c r="D37" s="167"/>
      <c r="E37" s="167"/>
    </row>
    <row r="38" spans="1:5" ht="13.5" customHeight="1">
      <c r="A38" s="169"/>
      <c r="B38" s="169"/>
      <c r="C38" s="169"/>
      <c r="D38" s="169"/>
      <c r="E38" s="169"/>
    </row>
    <row r="39" spans="1:7" ht="18.75" customHeight="1">
      <c r="A39" s="585" t="s">
        <v>205</v>
      </c>
      <c r="B39" s="585"/>
      <c r="C39" s="585"/>
      <c r="D39" s="585"/>
      <c r="E39" s="585"/>
      <c r="F39" s="585"/>
      <c r="G39" s="585"/>
    </row>
    <row r="40" spans="1:7" ht="12.75">
      <c r="A40" s="586" t="s">
        <v>33</v>
      </c>
      <c r="B40" s="586"/>
      <c r="C40" s="586"/>
      <c r="D40" s="586"/>
      <c r="E40" s="586"/>
      <c r="F40" s="586"/>
      <c r="G40" s="586"/>
    </row>
    <row r="41" spans="1:5" ht="12.75">
      <c r="A41" s="170"/>
      <c r="B41" s="170"/>
      <c r="C41" s="170"/>
      <c r="D41" s="170"/>
      <c r="E41" s="170"/>
    </row>
    <row r="42" spans="1:7" ht="13.5" customHeight="1">
      <c r="A42" s="586" t="s">
        <v>189</v>
      </c>
      <c r="B42" s="586"/>
      <c r="C42" s="586"/>
      <c r="D42" s="586"/>
      <c r="E42" s="586"/>
      <c r="F42" s="586"/>
      <c r="G42" s="171"/>
    </row>
    <row r="43" spans="1:5" ht="13.5">
      <c r="A43" s="172"/>
      <c r="B43" s="172"/>
      <c r="C43" s="172"/>
      <c r="D43" s="172"/>
      <c r="E43" s="172"/>
    </row>
    <row r="44" spans="1:7" ht="12.75">
      <c r="A44" s="581" t="s">
        <v>206</v>
      </c>
      <c r="B44" s="581"/>
      <c r="C44" s="581"/>
      <c r="D44" s="581"/>
      <c r="E44" s="581"/>
      <c r="F44" s="560"/>
      <c r="G44" s="560"/>
    </row>
    <row r="45" spans="1:5" ht="13.5">
      <c r="A45" s="173"/>
      <c r="B45" s="173"/>
      <c r="C45" s="173"/>
      <c r="D45" s="173"/>
      <c r="E45" s="173"/>
    </row>
    <row r="46" spans="1:6" s="178" customFormat="1" ht="12.75">
      <c r="A46" s="174"/>
      <c r="B46" s="174"/>
      <c r="C46" s="174"/>
      <c r="D46" s="580" t="s">
        <v>9</v>
      </c>
      <c r="E46" s="580"/>
      <c r="F46" s="580"/>
    </row>
    <row r="47" spans="4:9" ht="12.75">
      <c r="D47" s="179"/>
      <c r="E47" s="179"/>
      <c r="F47" s="179"/>
      <c r="H47" s="171"/>
      <c r="I47" s="171"/>
    </row>
    <row r="48" spans="4:9" ht="12.75">
      <c r="D48" s="580" t="s">
        <v>295</v>
      </c>
      <c r="E48" s="580"/>
      <c r="F48" s="580"/>
      <c r="H48" s="171"/>
      <c r="I48" s="171"/>
    </row>
    <row r="49" spans="4:9" ht="13.5" customHeight="1">
      <c r="D49" s="580" t="s">
        <v>296</v>
      </c>
      <c r="E49" s="580"/>
      <c r="F49" s="580"/>
      <c r="H49" s="171"/>
      <c r="I49" s="171"/>
    </row>
    <row r="50" spans="1:6" ht="13.5">
      <c r="A50" s="172"/>
      <c r="B50" s="172"/>
      <c r="C50" s="172"/>
      <c r="D50" s="580" t="s">
        <v>207</v>
      </c>
      <c r="E50" s="580"/>
      <c r="F50" s="580"/>
    </row>
    <row r="51" spans="1:6" s="178" customFormat="1" ht="13.5">
      <c r="A51" s="172"/>
      <c r="B51" s="172"/>
      <c r="C51" s="172"/>
      <c r="D51" s="179"/>
      <c r="E51" s="179"/>
      <c r="F51" s="179"/>
    </row>
    <row r="52" spans="1:7" ht="12.75">
      <c r="A52" s="581" t="s">
        <v>190</v>
      </c>
      <c r="B52" s="581"/>
      <c r="C52" s="581"/>
      <c r="D52" s="581"/>
      <c r="E52" s="581"/>
      <c r="F52" s="560"/>
      <c r="G52" s="560"/>
    </row>
    <row r="53" spans="1:5" ht="14.25" thickBot="1">
      <c r="A53" s="172"/>
      <c r="B53" s="172"/>
      <c r="C53" s="172"/>
      <c r="D53" s="172"/>
      <c r="E53" s="172"/>
    </row>
    <row r="54" spans="1:6" ht="26.25" customHeight="1" thickBot="1" thickTop="1">
      <c r="A54" s="175" t="s">
        <v>191</v>
      </c>
      <c r="B54" s="582" t="s">
        <v>197</v>
      </c>
      <c r="C54" s="583"/>
      <c r="D54" s="583"/>
      <c r="E54" s="583"/>
      <c r="F54" s="584"/>
    </row>
    <row r="55" spans="1:6" ht="26.25" customHeight="1" thickBot="1">
      <c r="A55" s="176" t="s">
        <v>294</v>
      </c>
      <c r="B55" s="573" t="s">
        <v>198</v>
      </c>
      <c r="C55" s="574"/>
      <c r="D55" s="574"/>
      <c r="E55" s="574"/>
      <c r="F55" s="575"/>
    </row>
    <row r="56" spans="1:6" ht="26.25" customHeight="1" thickBot="1">
      <c r="A56" s="176" t="s">
        <v>192</v>
      </c>
      <c r="B56" s="573" t="s">
        <v>300</v>
      </c>
      <c r="C56" s="574"/>
      <c r="D56" s="574"/>
      <c r="E56" s="574"/>
      <c r="F56" s="575"/>
    </row>
    <row r="57" spans="1:6" ht="26.25" customHeight="1" thickBot="1">
      <c r="A57" s="176" t="s">
        <v>193</v>
      </c>
      <c r="B57" s="573" t="s">
        <v>199</v>
      </c>
      <c r="C57" s="574"/>
      <c r="D57" s="574"/>
      <c r="E57" s="574"/>
      <c r="F57" s="575"/>
    </row>
    <row r="58" spans="1:6" ht="33.75" customHeight="1">
      <c r="A58" s="561" t="s">
        <v>194</v>
      </c>
      <c r="B58" s="564"/>
      <c r="C58" s="565"/>
      <c r="D58" s="565"/>
      <c r="E58" s="565"/>
      <c r="F58" s="566"/>
    </row>
    <row r="59" spans="1:6" ht="33.75" customHeight="1">
      <c r="A59" s="562"/>
      <c r="B59" s="567" t="s">
        <v>200</v>
      </c>
      <c r="C59" s="568"/>
      <c r="D59" s="568"/>
      <c r="E59" s="568"/>
      <c r="F59" s="569"/>
    </row>
    <row r="60" spans="1:6" ht="33.75" customHeight="1">
      <c r="A60" s="562"/>
      <c r="B60" s="567" t="s">
        <v>299</v>
      </c>
      <c r="C60" s="568"/>
      <c r="D60" s="568"/>
      <c r="E60" s="568"/>
      <c r="F60" s="569"/>
    </row>
    <row r="61" spans="1:6" ht="33.75" customHeight="1">
      <c r="A61" s="562"/>
      <c r="B61" s="567"/>
      <c r="C61" s="568"/>
      <c r="D61" s="568"/>
      <c r="E61" s="568"/>
      <c r="F61" s="569"/>
    </row>
    <row r="62" spans="1:6" ht="33.75" customHeight="1" thickBot="1">
      <c r="A62" s="576"/>
      <c r="B62" s="577" t="s">
        <v>298</v>
      </c>
      <c r="C62" s="578"/>
      <c r="D62" s="578"/>
      <c r="E62" s="578"/>
      <c r="F62" s="579"/>
    </row>
    <row r="63" spans="1:6" ht="45" customHeight="1">
      <c r="A63" s="561" t="s">
        <v>195</v>
      </c>
      <c r="B63" s="564"/>
      <c r="C63" s="565"/>
      <c r="D63" s="565"/>
      <c r="E63" s="565"/>
      <c r="F63" s="566"/>
    </row>
    <row r="64" spans="1:6" ht="45" customHeight="1">
      <c r="A64" s="562"/>
      <c r="B64" s="567" t="s">
        <v>201</v>
      </c>
      <c r="C64" s="568"/>
      <c r="D64" s="568"/>
      <c r="E64" s="568"/>
      <c r="F64" s="569"/>
    </row>
    <row r="65" spans="1:6" ht="45" customHeight="1">
      <c r="A65" s="562"/>
      <c r="B65" s="567" t="s">
        <v>297</v>
      </c>
      <c r="C65" s="568"/>
      <c r="D65" s="568"/>
      <c r="E65" s="568"/>
      <c r="F65" s="569"/>
    </row>
    <row r="66" spans="1:6" ht="45" customHeight="1" thickBot="1">
      <c r="A66" s="563"/>
      <c r="B66" s="570" t="s">
        <v>202</v>
      </c>
      <c r="C66" s="571"/>
      <c r="D66" s="571"/>
      <c r="E66" s="571"/>
      <c r="F66" s="572"/>
    </row>
    <row r="67" spans="1:7" ht="13.5" thickTop="1">
      <c r="A67" s="559" t="s">
        <v>196</v>
      </c>
      <c r="B67" s="559"/>
      <c r="C67" s="559"/>
      <c r="D67" s="559"/>
      <c r="E67" s="559"/>
      <c r="F67" s="560"/>
      <c r="G67" s="560"/>
    </row>
    <row r="68" spans="1:7" ht="25.5" customHeight="1">
      <c r="A68" s="559" t="s">
        <v>208</v>
      </c>
      <c r="B68" s="559"/>
      <c r="C68" s="559"/>
      <c r="D68" s="559"/>
      <c r="E68" s="559"/>
      <c r="F68" s="560"/>
      <c r="G68" s="560"/>
    </row>
  </sheetData>
  <sheetProtection/>
  <mergeCells count="52">
    <mergeCell ref="A5:G5"/>
    <mergeCell ref="A6:G6"/>
    <mergeCell ref="A8:F8"/>
    <mergeCell ref="A10:G10"/>
    <mergeCell ref="D14:F14"/>
    <mergeCell ref="D15:F15"/>
    <mergeCell ref="D12:F12"/>
    <mergeCell ref="D16:F16"/>
    <mergeCell ref="A18:G18"/>
    <mergeCell ref="B20:F20"/>
    <mergeCell ref="B21:F21"/>
    <mergeCell ref="B22:F22"/>
    <mergeCell ref="B23:F23"/>
    <mergeCell ref="A24:A28"/>
    <mergeCell ref="B24:F24"/>
    <mergeCell ref="B25:F25"/>
    <mergeCell ref="B26:F26"/>
    <mergeCell ref="B27:F27"/>
    <mergeCell ref="B28:F28"/>
    <mergeCell ref="A29:A32"/>
    <mergeCell ref="B29:F29"/>
    <mergeCell ref="B30:F30"/>
    <mergeCell ref="B31:F31"/>
    <mergeCell ref="B32:F32"/>
    <mergeCell ref="A33:G33"/>
    <mergeCell ref="A34:G34"/>
    <mergeCell ref="A39:G39"/>
    <mergeCell ref="A40:G40"/>
    <mergeCell ref="A42:F42"/>
    <mergeCell ref="A44:G44"/>
    <mergeCell ref="D46:F46"/>
    <mergeCell ref="D48:F48"/>
    <mergeCell ref="D49:F49"/>
    <mergeCell ref="A52:G52"/>
    <mergeCell ref="B54:F54"/>
    <mergeCell ref="B55:F55"/>
    <mergeCell ref="B56:F56"/>
    <mergeCell ref="D50:F50"/>
    <mergeCell ref="B57:F57"/>
    <mergeCell ref="A58:A62"/>
    <mergeCell ref="B58:F58"/>
    <mergeCell ref="B59:F59"/>
    <mergeCell ref="B60:F60"/>
    <mergeCell ref="B61:F61"/>
    <mergeCell ref="B62:F62"/>
    <mergeCell ref="A68:G68"/>
    <mergeCell ref="A63:A66"/>
    <mergeCell ref="B63:F63"/>
    <mergeCell ref="B64:F64"/>
    <mergeCell ref="B65:F65"/>
    <mergeCell ref="B66:F66"/>
    <mergeCell ref="A67:G67"/>
  </mergeCells>
  <printOptions/>
  <pageMargins left="0.75" right="0.75" top="1" bottom="1" header="0.5" footer="0.5"/>
  <pageSetup fitToHeight="0"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8"/>
  <dimension ref="A1:J43"/>
  <sheetViews>
    <sheetView zoomScalePageLayoutView="0" workbookViewId="0" topLeftCell="A1">
      <selection activeCell="A22" sqref="A22:IV23"/>
    </sheetView>
  </sheetViews>
  <sheetFormatPr defaultColWidth="9.00390625" defaultRowHeight="13.5"/>
  <cols>
    <col min="1" max="1" width="4.625" style="143" customWidth="1"/>
    <col min="2" max="2" width="5.50390625" style="143" customWidth="1"/>
    <col min="3" max="7" width="9.00390625" style="143" customWidth="1"/>
    <col min="8" max="8" width="6.00390625" style="143" customWidth="1"/>
    <col min="9" max="9" width="13.25390625" style="143" customWidth="1"/>
    <col min="10" max="10" width="15.25390625" style="143" customWidth="1"/>
    <col min="11" max="16384" width="9.00390625" style="143" customWidth="1"/>
  </cols>
  <sheetData>
    <row r="1" ht="15">
      <c r="B1" s="144"/>
    </row>
    <row r="2" ht="15">
      <c r="B2" s="144"/>
    </row>
    <row r="3" spans="1:10" ht="18.75">
      <c r="A3" s="589" t="s">
        <v>156</v>
      </c>
      <c r="B3" s="589"/>
      <c r="C3" s="589"/>
      <c r="D3" s="589"/>
      <c r="E3" s="589"/>
      <c r="F3" s="589"/>
      <c r="G3" s="589"/>
      <c r="H3" s="589"/>
      <c r="I3" s="589"/>
      <c r="J3" s="589"/>
    </row>
    <row r="4" ht="20.25">
      <c r="B4" s="145"/>
    </row>
    <row r="5" spans="1:10" ht="15.75" customHeight="1">
      <c r="A5" s="590" t="s">
        <v>49</v>
      </c>
      <c r="B5" s="590"/>
      <c r="C5" s="590"/>
      <c r="D5" s="590"/>
      <c r="E5" s="590"/>
      <c r="F5" s="590"/>
      <c r="G5" s="590"/>
      <c r="H5" s="590"/>
      <c r="I5" s="590"/>
      <c r="J5" s="590"/>
    </row>
    <row r="6" ht="20.25">
      <c r="B6" s="145"/>
    </row>
    <row r="7" spans="1:10" ht="17.25" customHeight="1">
      <c r="A7" s="146" t="s">
        <v>50</v>
      </c>
      <c r="B7" s="147" t="s">
        <v>163</v>
      </c>
      <c r="C7" s="147"/>
      <c r="D7" s="147"/>
      <c r="E7" s="147"/>
      <c r="F7" s="147"/>
      <c r="G7" s="147"/>
      <c r="H7" s="147"/>
      <c r="I7" s="147" t="s">
        <v>157</v>
      </c>
      <c r="J7" s="147" t="s">
        <v>35</v>
      </c>
    </row>
    <row r="8" spans="2:10" ht="17.25" customHeight="1">
      <c r="B8" s="148"/>
      <c r="C8" s="149"/>
      <c r="D8" s="149"/>
      <c r="E8" s="149"/>
      <c r="F8" s="149"/>
      <c r="G8" s="149"/>
      <c r="H8" s="149"/>
      <c r="I8" s="149"/>
      <c r="J8" s="147"/>
    </row>
    <row r="9" spans="1:10" ht="17.25" customHeight="1">
      <c r="A9" s="146" t="s">
        <v>50</v>
      </c>
      <c r="B9" s="147" t="s">
        <v>164</v>
      </c>
      <c r="C9" s="147"/>
      <c r="D9" s="147"/>
      <c r="E9" s="147"/>
      <c r="F9" s="147"/>
      <c r="G9" s="147"/>
      <c r="H9" s="147"/>
      <c r="I9" s="147" t="s">
        <v>158</v>
      </c>
      <c r="J9" s="147" t="s">
        <v>35</v>
      </c>
    </row>
    <row r="10" spans="2:10" ht="17.25" customHeight="1">
      <c r="B10" s="148"/>
      <c r="C10" s="149"/>
      <c r="D10" s="149"/>
      <c r="E10" s="149"/>
      <c r="F10" s="149"/>
      <c r="G10" s="149"/>
      <c r="H10" s="149"/>
      <c r="I10" s="149"/>
      <c r="J10" s="147"/>
    </row>
    <row r="11" spans="1:10" ht="17.25" customHeight="1">
      <c r="A11" s="146" t="s">
        <v>50</v>
      </c>
      <c r="B11" s="147" t="s">
        <v>165</v>
      </c>
      <c r="C11" s="147"/>
      <c r="D11" s="147"/>
      <c r="E11" s="147"/>
      <c r="F11" s="147"/>
      <c r="G11" s="147"/>
      <c r="H11" s="147"/>
      <c r="I11" s="147" t="s">
        <v>159</v>
      </c>
      <c r="J11" s="147" t="s">
        <v>35</v>
      </c>
    </row>
    <row r="12" spans="2:10" ht="17.25" customHeight="1">
      <c r="B12" s="148"/>
      <c r="C12" s="149"/>
      <c r="D12" s="149"/>
      <c r="E12" s="149"/>
      <c r="F12" s="149"/>
      <c r="G12" s="149"/>
      <c r="H12" s="149"/>
      <c r="I12" s="149"/>
      <c r="J12" s="147"/>
    </row>
    <row r="13" spans="1:10" ht="17.25" customHeight="1">
      <c r="A13" s="146" t="s">
        <v>50</v>
      </c>
      <c r="B13" s="147" t="s">
        <v>166</v>
      </c>
      <c r="C13" s="147"/>
      <c r="D13" s="147"/>
      <c r="E13" s="147"/>
      <c r="F13" s="147"/>
      <c r="G13" s="147"/>
      <c r="H13" s="147"/>
      <c r="I13" s="147" t="s">
        <v>160</v>
      </c>
      <c r="J13" s="147" t="s">
        <v>35</v>
      </c>
    </row>
    <row r="14" spans="2:10" ht="17.25" customHeight="1">
      <c r="B14" s="148"/>
      <c r="C14" s="149"/>
      <c r="D14" s="149"/>
      <c r="E14" s="149"/>
      <c r="F14" s="149"/>
      <c r="G14" s="149"/>
      <c r="H14" s="149"/>
      <c r="I14" s="149"/>
      <c r="J14" s="147"/>
    </row>
    <row r="15" spans="1:10" ht="17.25" customHeight="1">
      <c r="A15" s="146" t="s">
        <v>50</v>
      </c>
      <c r="B15" s="147" t="s">
        <v>167</v>
      </c>
      <c r="C15" s="147"/>
      <c r="D15" s="147"/>
      <c r="E15" s="147"/>
      <c r="F15" s="147"/>
      <c r="G15" s="147"/>
      <c r="H15" s="147"/>
      <c r="I15" s="147" t="s">
        <v>89</v>
      </c>
      <c r="J15" s="147" t="s">
        <v>35</v>
      </c>
    </row>
    <row r="16" spans="2:10" ht="17.25" customHeight="1">
      <c r="B16" s="148"/>
      <c r="C16" s="149"/>
      <c r="D16" s="149"/>
      <c r="E16" s="149"/>
      <c r="F16" s="149"/>
      <c r="G16" s="149"/>
      <c r="H16" s="149"/>
      <c r="I16" s="149"/>
      <c r="J16" s="147"/>
    </row>
    <row r="17" spans="1:10" ht="17.25" customHeight="1">
      <c r="A17" s="146" t="s">
        <v>50</v>
      </c>
      <c r="B17" s="147" t="s">
        <v>168</v>
      </c>
      <c r="C17" s="147"/>
      <c r="D17" s="147"/>
      <c r="E17" s="147"/>
      <c r="F17" s="147"/>
      <c r="G17" s="147"/>
      <c r="H17" s="147"/>
      <c r="I17" s="147" t="s">
        <v>161</v>
      </c>
      <c r="J17" s="147" t="s">
        <v>35</v>
      </c>
    </row>
    <row r="18" spans="2:10" ht="17.25" customHeight="1">
      <c r="B18" s="147" t="s">
        <v>180</v>
      </c>
      <c r="C18" s="147"/>
      <c r="D18" s="147"/>
      <c r="E18" s="147"/>
      <c r="F18" s="147"/>
      <c r="G18" s="147"/>
      <c r="H18" s="147"/>
      <c r="I18" s="147"/>
      <c r="J18" s="147"/>
    </row>
    <row r="19" spans="2:10" ht="17.25" customHeight="1">
      <c r="B19" s="148"/>
      <c r="C19" s="149"/>
      <c r="D19" s="149"/>
      <c r="E19" s="149"/>
      <c r="F19" s="149"/>
      <c r="G19" s="149"/>
      <c r="H19" s="149"/>
      <c r="I19" s="149"/>
      <c r="J19" s="147"/>
    </row>
    <row r="20" spans="1:10" ht="17.25" customHeight="1">
      <c r="A20" s="146" t="s">
        <v>50</v>
      </c>
      <c r="B20" s="147" t="s">
        <v>169</v>
      </c>
      <c r="C20" s="147"/>
      <c r="D20" s="147"/>
      <c r="E20" s="147"/>
      <c r="F20" s="147"/>
      <c r="G20" s="147"/>
      <c r="H20" s="147"/>
      <c r="I20" s="147" t="s">
        <v>161</v>
      </c>
      <c r="J20" s="147" t="s">
        <v>35</v>
      </c>
    </row>
    <row r="21" spans="2:10" ht="17.25" customHeight="1">
      <c r="B21" s="148"/>
      <c r="C21" s="149"/>
      <c r="D21" s="149"/>
      <c r="E21" s="149"/>
      <c r="F21" s="149"/>
      <c r="G21" s="149"/>
      <c r="H21" s="149"/>
      <c r="I21" s="149"/>
      <c r="J21" s="147"/>
    </row>
    <row r="22" spans="1:10" ht="17.25" customHeight="1">
      <c r="A22" s="146" t="s">
        <v>50</v>
      </c>
      <c r="B22" s="147" t="s">
        <v>170</v>
      </c>
      <c r="C22" s="147"/>
      <c r="D22" s="147"/>
      <c r="E22" s="147"/>
      <c r="F22" s="147"/>
      <c r="G22" s="147"/>
      <c r="H22" s="147"/>
      <c r="J22" s="147"/>
    </row>
    <row r="23" spans="2:10" ht="17.25" customHeight="1">
      <c r="B23" s="150" t="s">
        <v>171</v>
      </c>
      <c r="C23" s="146"/>
      <c r="D23" s="150"/>
      <c r="E23" s="150"/>
      <c r="F23" s="150"/>
      <c r="G23" s="150"/>
      <c r="H23" s="150"/>
      <c r="J23" s="147" t="s">
        <v>162</v>
      </c>
    </row>
    <row r="24" spans="2:10" ht="17.25" customHeight="1">
      <c r="B24" s="150" t="s">
        <v>172</v>
      </c>
      <c r="C24" s="146"/>
      <c r="D24" s="150"/>
      <c r="E24" s="150"/>
      <c r="F24" s="150"/>
      <c r="G24" s="150"/>
      <c r="H24" s="150"/>
      <c r="J24" s="147"/>
    </row>
    <row r="25" spans="3:10" ht="17.25" customHeight="1">
      <c r="C25" s="150"/>
      <c r="D25" s="150"/>
      <c r="E25" s="150"/>
      <c r="F25" s="150"/>
      <c r="G25" s="150"/>
      <c r="H25" s="150"/>
      <c r="I25" s="150"/>
      <c r="J25" s="147"/>
    </row>
    <row r="26" spans="2:10" ht="17.25" customHeight="1">
      <c r="B26" s="148"/>
      <c r="C26" s="149"/>
      <c r="D26" s="149"/>
      <c r="E26" s="149"/>
      <c r="F26" s="149"/>
      <c r="G26" s="149"/>
      <c r="H26" s="149"/>
      <c r="I26" s="149"/>
      <c r="J26" s="147"/>
    </row>
    <row r="27" spans="1:10" ht="17.25" customHeight="1">
      <c r="A27" s="146" t="s">
        <v>50</v>
      </c>
      <c r="B27" s="147" t="s">
        <v>173</v>
      </c>
      <c r="C27" s="147"/>
      <c r="D27" s="147"/>
      <c r="E27" s="147"/>
      <c r="F27" s="147"/>
      <c r="G27" s="147"/>
      <c r="H27" s="147"/>
      <c r="I27" s="147"/>
      <c r="J27" s="147" t="s">
        <v>35</v>
      </c>
    </row>
    <row r="28" spans="2:10" ht="17.25" customHeight="1">
      <c r="B28" s="148"/>
      <c r="C28" s="149"/>
      <c r="D28" s="149"/>
      <c r="E28" s="149"/>
      <c r="F28" s="149"/>
      <c r="G28" s="149"/>
      <c r="H28" s="149"/>
      <c r="I28" s="149"/>
      <c r="J28" s="147"/>
    </row>
    <row r="29" spans="1:10" ht="17.25" customHeight="1">
      <c r="A29" s="146" t="s">
        <v>50</v>
      </c>
      <c r="B29" s="147" t="s">
        <v>174</v>
      </c>
      <c r="C29" s="147"/>
      <c r="D29" s="147"/>
      <c r="E29" s="147"/>
      <c r="F29" s="147"/>
      <c r="G29" s="147"/>
      <c r="H29" s="147"/>
      <c r="I29" s="147"/>
      <c r="J29" s="147" t="s">
        <v>35</v>
      </c>
    </row>
    <row r="30" spans="2:10" ht="17.25" customHeight="1">
      <c r="B30" s="150"/>
      <c r="C30" s="150"/>
      <c r="D30" s="150"/>
      <c r="E30" s="150"/>
      <c r="F30" s="150"/>
      <c r="G30" s="150"/>
      <c r="H30" s="150"/>
      <c r="I30" s="150"/>
      <c r="J30" s="147"/>
    </row>
    <row r="31" spans="1:10" ht="17.25" customHeight="1">
      <c r="A31" s="146" t="s">
        <v>50</v>
      </c>
      <c r="B31" s="147" t="s">
        <v>175</v>
      </c>
      <c r="C31" s="147"/>
      <c r="D31" s="147"/>
      <c r="E31" s="147"/>
      <c r="F31" s="147"/>
      <c r="G31" s="147"/>
      <c r="H31" s="147"/>
      <c r="I31" s="147" t="s">
        <v>44</v>
      </c>
      <c r="J31" s="147" t="s">
        <v>35</v>
      </c>
    </row>
    <row r="32" spans="2:10" ht="17.25" customHeight="1">
      <c r="B32" s="148"/>
      <c r="C32" s="149"/>
      <c r="D32" s="149"/>
      <c r="E32" s="149"/>
      <c r="F32" s="149"/>
      <c r="G32" s="149"/>
      <c r="H32" s="149"/>
      <c r="I32" s="149"/>
      <c r="J32" s="147"/>
    </row>
    <row r="33" spans="1:10" ht="17.25" customHeight="1">
      <c r="A33" s="146" t="s">
        <v>50</v>
      </c>
      <c r="B33" s="151" t="s">
        <v>176</v>
      </c>
      <c r="C33" s="149"/>
      <c r="D33" s="149"/>
      <c r="E33" s="149"/>
      <c r="F33" s="149"/>
      <c r="G33" s="149"/>
      <c r="H33" s="149"/>
      <c r="I33" s="149"/>
      <c r="J33" s="147" t="s">
        <v>162</v>
      </c>
    </row>
    <row r="34" spans="2:10" s="152" customFormat="1" ht="17.25" customHeight="1">
      <c r="B34" s="588" t="s">
        <v>178</v>
      </c>
      <c r="C34" s="588"/>
      <c r="D34" s="588"/>
      <c r="E34" s="588"/>
      <c r="F34" s="588"/>
      <c r="G34" s="588"/>
      <c r="H34" s="588"/>
      <c r="I34" s="588"/>
      <c r="J34" s="147"/>
    </row>
    <row r="35" spans="2:10" s="152" customFormat="1" ht="17.25" customHeight="1">
      <c r="B35" s="588" t="s">
        <v>179</v>
      </c>
      <c r="C35" s="588"/>
      <c r="D35" s="588"/>
      <c r="E35" s="588"/>
      <c r="F35" s="588"/>
      <c r="G35" s="588"/>
      <c r="H35" s="588"/>
      <c r="I35" s="146"/>
      <c r="J35" s="147"/>
    </row>
    <row r="36" spans="2:10" ht="17.25" customHeight="1">
      <c r="B36" s="148"/>
      <c r="C36" s="149"/>
      <c r="D36" s="149"/>
      <c r="E36" s="149"/>
      <c r="F36" s="149"/>
      <c r="G36" s="149"/>
      <c r="H36" s="149"/>
      <c r="I36" s="149"/>
      <c r="J36" s="147"/>
    </row>
    <row r="37" spans="1:10" ht="17.25" customHeight="1">
      <c r="A37" s="146" t="s">
        <v>50</v>
      </c>
      <c r="B37" s="166" t="s">
        <v>203</v>
      </c>
      <c r="C37" s="149"/>
      <c r="D37" s="149"/>
      <c r="E37" s="149"/>
      <c r="F37" s="149"/>
      <c r="G37" s="149"/>
      <c r="H37" s="149"/>
      <c r="I37" s="149"/>
      <c r="J37" s="147" t="s">
        <v>35</v>
      </c>
    </row>
    <row r="38" spans="2:10" ht="17.25" customHeight="1">
      <c r="B38" s="148"/>
      <c r="C38" s="149"/>
      <c r="D38" s="149"/>
      <c r="E38" s="149"/>
      <c r="F38" s="149"/>
      <c r="G38" s="149"/>
      <c r="H38" s="149"/>
      <c r="I38" s="149"/>
      <c r="J38" s="147"/>
    </row>
    <row r="39" spans="1:10" ht="17.25" customHeight="1">
      <c r="A39" s="146" t="s">
        <v>50</v>
      </c>
      <c r="B39" s="166" t="s">
        <v>204</v>
      </c>
      <c r="C39" s="149"/>
      <c r="D39" s="149"/>
      <c r="E39" s="149"/>
      <c r="F39" s="149"/>
      <c r="G39" s="149"/>
      <c r="H39" s="149"/>
      <c r="I39" s="149"/>
      <c r="J39" s="147" t="s">
        <v>35</v>
      </c>
    </row>
    <row r="40" spans="2:10" ht="17.25" customHeight="1">
      <c r="B40" s="148"/>
      <c r="C40" s="149"/>
      <c r="D40" s="149"/>
      <c r="E40" s="149"/>
      <c r="F40" s="149"/>
      <c r="G40" s="149"/>
      <c r="H40" s="149"/>
      <c r="I40" s="149"/>
      <c r="J40" s="147"/>
    </row>
    <row r="41" spans="1:10" ht="17.25" customHeight="1">
      <c r="A41" s="146" t="s">
        <v>50</v>
      </c>
      <c r="B41" s="147" t="s">
        <v>177</v>
      </c>
      <c r="C41" s="147"/>
      <c r="D41" s="147"/>
      <c r="E41" s="147"/>
      <c r="F41" s="147"/>
      <c r="G41" s="147"/>
      <c r="H41" s="147"/>
      <c r="I41" s="147"/>
      <c r="J41" s="147"/>
    </row>
    <row r="42" ht="15">
      <c r="B42" s="144"/>
    </row>
    <row r="43" spans="2:7" ht="12.75">
      <c r="B43" s="587"/>
      <c r="C43" s="587"/>
      <c r="D43" s="587"/>
      <c r="E43" s="587"/>
      <c r="F43" s="587"/>
      <c r="G43" s="587"/>
    </row>
  </sheetData>
  <sheetProtection/>
  <mergeCells count="5">
    <mergeCell ref="B43:G43"/>
    <mergeCell ref="B35:H35"/>
    <mergeCell ref="B34:I34"/>
    <mergeCell ref="A3:J3"/>
    <mergeCell ref="A5:J5"/>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T33"/>
  <sheetViews>
    <sheetView view="pageBreakPreview" zoomScaleSheetLayoutView="100" workbookViewId="0" topLeftCell="A1">
      <selection activeCell="R5" sqref="R5"/>
    </sheetView>
  </sheetViews>
  <sheetFormatPr defaultColWidth="9.00390625" defaultRowHeight="13.5"/>
  <cols>
    <col min="1" max="1" width="3.00390625" style="2" customWidth="1"/>
    <col min="2" max="2" width="3.75390625" style="2" customWidth="1"/>
    <col min="3" max="3" width="5.875" style="2" customWidth="1"/>
    <col min="4" max="4" width="3.25390625" style="2" customWidth="1"/>
    <col min="5" max="5" width="10.875" style="2" customWidth="1"/>
    <col min="6" max="6" width="7.625" style="2" customWidth="1"/>
    <col min="7" max="8" width="3.875" style="2" customWidth="1"/>
    <col min="9" max="9" width="10.50390625" style="2" customWidth="1"/>
    <col min="10" max="10" width="5.125" style="2" customWidth="1"/>
    <col min="11" max="11" width="4.50390625" style="2" customWidth="1"/>
    <col min="12" max="12" width="4.00390625" style="2" customWidth="1"/>
    <col min="13" max="13" width="11.875" style="2" customWidth="1"/>
    <col min="14" max="14" width="6.375" style="2" customWidth="1"/>
    <col min="15" max="15" width="4.125" style="2" customWidth="1"/>
    <col min="16" max="16384" width="9.00390625" style="2" customWidth="1"/>
  </cols>
  <sheetData>
    <row r="1" spans="1:15" ht="34.5" customHeight="1" thickBot="1">
      <c r="A1" s="252" t="s">
        <v>187</v>
      </c>
      <c r="B1" s="252"/>
      <c r="C1" s="252"/>
      <c r="D1" s="252"/>
      <c r="E1" s="252"/>
      <c r="F1" s="252"/>
      <c r="G1" s="252"/>
      <c r="H1" s="252"/>
      <c r="I1" s="252"/>
      <c r="J1" s="252"/>
      <c r="K1" s="252"/>
      <c r="L1" s="252"/>
      <c r="M1" s="252"/>
      <c r="N1" s="252"/>
      <c r="O1" s="252"/>
    </row>
    <row r="2" spans="1:15" s="1" customFormat="1" ht="24.75" customHeight="1">
      <c r="A2" s="295" t="s">
        <v>0</v>
      </c>
      <c r="B2" s="296"/>
      <c r="C2" s="296"/>
      <c r="D2" s="281"/>
      <c r="E2" s="282"/>
      <c r="F2" s="282"/>
      <c r="G2" s="282"/>
      <c r="H2" s="282"/>
      <c r="I2" s="282"/>
      <c r="J2" s="283"/>
      <c r="K2" s="279" t="s">
        <v>103</v>
      </c>
      <c r="L2" s="280"/>
      <c r="M2" s="103"/>
      <c r="N2" s="270" t="s">
        <v>104</v>
      </c>
      <c r="O2" s="271"/>
    </row>
    <row r="3" spans="1:15" s="1" customFormat="1" ht="33" customHeight="1">
      <c r="A3" s="297" t="s">
        <v>108</v>
      </c>
      <c r="B3" s="278"/>
      <c r="C3" s="278"/>
      <c r="D3" s="274"/>
      <c r="E3" s="275"/>
      <c r="F3" s="275"/>
      <c r="G3" s="275"/>
      <c r="H3" s="275"/>
      <c r="I3" s="275"/>
      <c r="J3" s="275"/>
      <c r="K3" s="275"/>
      <c r="L3" s="275"/>
      <c r="M3" s="275"/>
      <c r="N3" s="275"/>
      <c r="O3" s="276"/>
    </row>
    <row r="4" spans="1:15" s="1" customFormat="1" ht="24.75" customHeight="1">
      <c r="A4" s="287" t="s">
        <v>83</v>
      </c>
      <c r="B4" s="288"/>
      <c r="C4" s="289"/>
      <c r="D4" s="105" t="s">
        <v>47</v>
      </c>
      <c r="E4" s="106" t="s">
        <v>107</v>
      </c>
      <c r="F4" s="106" t="s">
        <v>105</v>
      </c>
      <c r="G4" s="272"/>
      <c r="H4" s="272"/>
      <c r="I4" s="104" t="s">
        <v>106</v>
      </c>
      <c r="J4" s="290"/>
      <c r="K4" s="290"/>
      <c r="L4" s="290"/>
      <c r="M4" s="290"/>
      <c r="N4" s="290"/>
      <c r="O4" s="291"/>
    </row>
    <row r="5" spans="1:20" s="1" customFormat="1" ht="24.75" customHeight="1">
      <c r="A5" s="287" t="s">
        <v>181</v>
      </c>
      <c r="B5" s="288"/>
      <c r="C5" s="289"/>
      <c r="D5" s="273" t="s">
        <v>111</v>
      </c>
      <c r="E5" s="272"/>
      <c r="F5" s="272"/>
      <c r="G5" s="272"/>
      <c r="H5" s="107" t="s">
        <v>110</v>
      </c>
      <c r="I5" s="272" t="s">
        <v>114</v>
      </c>
      <c r="J5" s="272"/>
      <c r="K5" s="272"/>
      <c r="L5" s="272"/>
      <c r="M5" s="112" t="s">
        <v>112</v>
      </c>
      <c r="N5" s="110"/>
      <c r="O5" s="111" t="s">
        <v>113</v>
      </c>
      <c r="T5" s="165"/>
    </row>
    <row r="6" spans="1:15" s="1" customFormat="1" ht="24.75" customHeight="1">
      <c r="A6" s="277" t="s">
        <v>85</v>
      </c>
      <c r="B6" s="278"/>
      <c r="C6" s="278"/>
      <c r="D6" s="273" t="s">
        <v>115</v>
      </c>
      <c r="E6" s="272"/>
      <c r="F6" s="272"/>
      <c r="G6" s="272"/>
      <c r="H6" s="107" t="s">
        <v>110</v>
      </c>
      <c r="I6" s="272" t="s">
        <v>117</v>
      </c>
      <c r="J6" s="272"/>
      <c r="K6" s="272"/>
      <c r="L6" s="272"/>
      <c r="M6" s="113" t="s">
        <v>118</v>
      </c>
      <c r="N6" s="104"/>
      <c r="O6" s="111" t="s">
        <v>119</v>
      </c>
    </row>
    <row r="7" spans="1:15" s="1" customFormat="1" ht="24.75" customHeight="1">
      <c r="A7" s="318" t="s">
        <v>84</v>
      </c>
      <c r="B7" s="319"/>
      <c r="C7" s="319"/>
      <c r="D7" s="261" t="s">
        <v>4</v>
      </c>
      <c r="E7" s="262"/>
      <c r="F7" s="262"/>
      <c r="G7" s="262"/>
      <c r="H7" s="262"/>
      <c r="I7" s="262"/>
      <c r="J7" s="262"/>
      <c r="K7" s="262"/>
      <c r="L7" s="262"/>
      <c r="M7" s="262"/>
      <c r="N7" s="262"/>
      <c r="O7" s="292"/>
    </row>
    <row r="8" spans="1:15" s="1" customFormat="1" ht="49.5" customHeight="1" thickBot="1">
      <c r="A8" s="298" t="s">
        <v>109</v>
      </c>
      <c r="B8" s="299"/>
      <c r="C8" s="299"/>
      <c r="D8" s="306"/>
      <c r="E8" s="307"/>
      <c r="F8" s="307"/>
      <c r="G8" s="307"/>
      <c r="H8" s="307"/>
      <c r="I8" s="307"/>
      <c r="J8" s="307"/>
      <c r="K8" s="307"/>
      <c r="L8" s="307"/>
      <c r="M8" s="307"/>
      <c r="N8" s="307"/>
      <c r="O8" s="308"/>
    </row>
    <row r="9" spans="1:15" ht="18" customHeight="1">
      <c r="A9" s="300" t="s">
        <v>1</v>
      </c>
      <c r="B9" s="284" t="s">
        <v>2</v>
      </c>
      <c r="C9" s="285"/>
      <c r="D9" s="285"/>
      <c r="E9" s="285"/>
      <c r="F9" s="286"/>
      <c r="G9" s="284" t="s">
        <v>1</v>
      </c>
      <c r="H9" s="285"/>
      <c r="I9" s="285"/>
      <c r="J9" s="285"/>
      <c r="K9" s="285"/>
      <c r="L9" s="285"/>
      <c r="M9" s="286"/>
      <c r="N9" s="285" t="s">
        <v>61</v>
      </c>
      <c r="O9" s="293"/>
    </row>
    <row r="10" spans="1:15" ht="21.75" customHeight="1">
      <c r="A10" s="301"/>
      <c r="B10" s="303" t="s">
        <v>5</v>
      </c>
      <c r="C10" s="267" t="s">
        <v>28</v>
      </c>
      <c r="D10" s="268"/>
      <c r="E10" s="268"/>
      <c r="F10" s="269"/>
      <c r="G10" s="261" t="s">
        <v>28</v>
      </c>
      <c r="H10" s="262"/>
      <c r="I10" s="262"/>
      <c r="J10" s="262"/>
      <c r="K10" s="262"/>
      <c r="L10" s="262"/>
      <c r="M10" s="263"/>
      <c r="N10" s="253"/>
      <c r="O10" s="254"/>
    </row>
    <row r="11" spans="1:15" ht="21.75" customHeight="1">
      <c r="A11" s="301"/>
      <c r="B11" s="304"/>
      <c r="C11" s="267" t="s">
        <v>28</v>
      </c>
      <c r="D11" s="268"/>
      <c r="E11" s="268"/>
      <c r="F11" s="269"/>
      <c r="G11" s="261" t="s">
        <v>4</v>
      </c>
      <c r="H11" s="262"/>
      <c r="I11" s="262"/>
      <c r="J11" s="262"/>
      <c r="K11" s="262"/>
      <c r="L11" s="262"/>
      <c r="M11" s="263"/>
      <c r="N11" s="253"/>
      <c r="O11" s="254"/>
    </row>
    <row r="12" spans="1:15" ht="21.75" customHeight="1">
      <c r="A12" s="301"/>
      <c r="B12" s="304"/>
      <c r="C12" s="267" t="s">
        <v>28</v>
      </c>
      <c r="D12" s="268"/>
      <c r="E12" s="268"/>
      <c r="F12" s="269"/>
      <c r="G12" s="261" t="s">
        <v>4</v>
      </c>
      <c r="H12" s="262"/>
      <c r="I12" s="262"/>
      <c r="J12" s="262"/>
      <c r="K12" s="262"/>
      <c r="L12" s="262"/>
      <c r="M12" s="263"/>
      <c r="N12" s="253"/>
      <c r="O12" s="254"/>
    </row>
    <row r="13" spans="1:15" ht="21.75" customHeight="1">
      <c r="A13" s="301"/>
      <c r="B13" s="304"/>
      <c r="C13" s="267" t="s">
        <v>28</v>
      </c>
      <c r="D13" s="268"/>
      <c r="E13" s="268"/>
      <c r="F13" s="269"/>
      <c r="G13" s="261" t="s">
        <v>4</v>
      </c>
      <c r="H13" s="262"/>
      <c r="I13" s="262"/>
      <c r="J13" s="262"/>
      <c r="K13" s="262"/>
      <c r="L13" s="262"/>
      <c r="M13" s="263"/>
      <c r="N13" s="253"/>
      <c r="O13" s="254"/>
    </row>
    <row r="14" spans="1:15" ht="21.75" customHeight="1">
      <c r="A14" s="301"/>
      <c r="B14" s="304"/>
      <c r="C14" s="267" t="s">
        <v>28</v>
      </c>
      <c r="D14" s="268"/>
      <c r="E14" s="268"/>
      <c r="F14" s="269"/>
      <c r="G14" s="261" t="s">
        <v>4</v>
      </c>
      <c r="H14" s="262"/>
      <c r="I14" s="262"/>
      <c r="J14" s="262"/>
      <c r="K14" s="262"/>
      <c r="L14" s="262"/>
      <c r="M14" s="263"/>
      <c r="N14" s="253"/>
      <c r="O14" s="254"/>
    </row>
    <row r="15" spans="1:15" ht="21.75" customHeight="1">
      <c r="A15" s="301"/>
      <c r="B15" s="304"/>
      <c r="C15" s="267" t="s">
        <v>28</v>
      </c>
      <c r="D15" s="268"/>
      <c r="E15" s="268"/>
      <c r="F15" s="269"/>
      <c r="G15" s="261" t="s">
        <v>4</v>
      </c>
      <c r="H15" s="262"/>
      <c r="I15" s="262"/>
      <c r="J15" s="262"/>
      <c r="K15" s="262"/>
      <c r="L15" s="262"/>
      <c r="M15" s="263"/>
      <c r="N15" s="253"/>
      <c r="O15" s="254"/>
    </row>
    <row r="16" spans="1:15" ht="21.75" customHeight="1">
      <c r="A16" s="301"/>
      <c r="B16" s="304"/>
      <c r="C16" s="267" t="s">
        <v>28</v>
      </c>
      <c r="D16" s="268"/>
      <c r="E16" s="268"/>
      <c r="F16" s="269"/>
      <c r="G16" s="261" t="s">
        <v>4</v>
      </c>
      <c r="H16" s="262"/>
      <c r="I16" s="262"/>
      <c r="J16" s="262"/>
      <c r="K16" s="262"/>
      <c r="L16" s="262"/>
      <c r="M16" s="263"/>
      <c r="N16" s="253"/>
      <c r="O16" s="254"/>
    </row>
    <row r="17" spans="1:15" ht="21.75" customHeight="1">
      <c r="A17" s="301"/>
      <c r="B17" s="304"/>
      <c r="C17" s="267" t="s">
        <v>28</v>
      </c>
      <c r="D17" s="268"/>
      <c r="E17" s="268"/>
      <c r="F17" s="269"/>
      <c r="G17" s="261" t="s">
        <v>4</v>
      </c>
      <c r="H17" s="262"/>
      <c r="I17" s="262"/>
      <c r="J17" s="262"/>
      <c r="K17" s="262"/>
      <c r="L17" s="262"/>
      <c r="M17" s="263"/>
      <c r="N17" s="253"/>
      <c r="O17" s="254"/>
    </row>
    <row r="18" spans="1:15" ht="21.75" customHeight="1">
      <c r="A18" s="301"/>
      <c r="B18" s="304"/>
      <c r="C18" s="267" t="s">
        <v>28</v>
      </c>
      <c r="D18" s="268"/>
      <c r="E18" s="268"/>
      <c r="F18" s="269"/>
      <c r="G18" s="261" t="s">
        <v>4</v>
      </c>
      <c r="H18" s="262"/>
      <c r="I18" s="262"/>
      <c r="J18" s="262"/>
      <c r="K18" s="262"/>
      <c r="L18" s="262"/>
      <c r="M18" s="263"/>
      <c r="N18" s="253"/>
      <c r="O18" s="254"/>
    </row>
    <row r="19" spans="1:15" ht="21.75" customHeight="1">
      <c r="A19" s="301"/>
      <c r="B19" s="304"/>
      <c r="C19" s="267" t="s">
        <v>28</v>
      </c>
      <c r="D19" s="268"/>
      <c r="E19" s="268"/>
      <c r="F19" s="269"/>
      <c r="G19" s="261" t="s">
        <v>4</v>
      </c>
      <c r="H19" s="262"/>
      <c r="I19" s="262"/>
      <c r="J19" s="262"/>
      <c r="K19" s="262"/>
      <c r="L19" s="262"/>
      <c r="M19" s="263"/>
      <c r="N19" s="253"/>
      <c r="O19" s="254"/>
    </row>
    <row r="20" spans="1:15" ht="21.75" customHeight="1">
      <c r="A20" s="301"/>
      <c r="B20" s="304"/>
      <c r="C20" s="267" t="s">
        <v>28</v>
      </c>
      <c r="D20" s="268"/>
      <c r="E20" s="268"/>
      <c r="F20" s="269"/>
      <c r="G20" s="261" t="s">
        <v>4</v>
      </c>
      <c r="H20" s="262"/>
      <c r="I20" s="262"/>
      <c r="J20" s="262"/>
      <c r="K20" s="262"/>
      <c r="L20" s="262"/>
      <c r="M20" s="263"/>
      <c r="N20" s="253"/>
      <c r="O20" s="254"/>
    </row>
    <row r="21" spans="1:15" ht="21.75" customHeight="1">
      <c r="A21" s="301"/>
      <c r="B21" s="304"/>
      <c r="C21" s="267" t="s">
        <v>28</v>
      </c>
      <c r="D21" s="268"/>
      <c r="E21" s="268"/>
      <c r="F21" s="269"/>
      <c r="G21" s="261" t="s">
        <v>4</v>
      </c>
      <c r="H21" s="262"/>
      <c r="I21" s="262"/>
      <c r="J21" s="262"/>
      <c r="K21" s="262"/>
      <c r="L21" s="262"/>
      <c r="M21" s="263"/>
      <c r="N21" s="253"/>
      <c r="O21" s="254"/>
    </row>
    <row r="22" spans="1:15" ht="21.75" customHeight="1">
      <c r="A22" s="301"/>
      <c r="B22" s="305"/>
      <c r="C22" s="267" t="s">
        <v>28</v>
      </c>
      <c r="D22" s="268"/>
      <c r="E22" s="268"/>
      <c r="F22" s="269"/>
      <c r="G22" s="261" t="s">
        <v>4</v>
      </c>
      <c r="H22" s="262"/>
      <c r="I22" s="262"/>
      <c r="J22" s="262"/>
      <c r="K22" s="262"/>
      <c r="L22" s="262"/>
      <c r="M22" s="263"/>
      <c r="N22" s="253"/>
      <c r="O22" s="254"/>
    </row>
    <row r="23" spans="1:15" ht="21.75" customHeight="1">
      <c r="A23" s="301"/>
      <c r="B23" s="309" t="s">
        <v>6</v>
      </c>
      <c r="C23" s="267" t="s">
        <v>51</v>
      </c>
      <c r="D23" s="268"/>
      <c r="E23" s="268"/>
      <c r="F23" s="269"/>
      <c r="G23" s="261" t="s">
        <v>4</v>
      </c>
      <c r="H23" s="262"/>
      <c r="I23" s="262"/>
      <c r="J23" s="262"/>
      <c r="K23" s="262"/>
      <c r="L23" s="262"/>
      <c r="M23" s="263"/>
      <c r="N23" s="253"/>
      <c r="O23" s="254"/>
    </row>
    <row r="24" spans="1:15" ht="21.75" customHeight="1">
      <c r="A24" s="301"/>
      <c r="B24" s="310"/>
      <c r="C24" s="267" t="s">
        <v>51</v>
      </c>
      <c r="D24" s="268"/>
      <c r="E24" s="268"/>
      <c r="F24" s="269"/>
      <c r="G24" s="261" t="s">
        <v>4</v>
      </c>
      <c r="H24" s="262"/>
      <c r="I24" s="262"/>
      <c r="J24" s="262"/>
      <c r="K24" s="262"/>
      <c r="L24" s="262"/>
      <c r="M24" s="263"/>
      <c r="N24" s="253"/>
      <c r="O24" s="254"/>
    </row>
    <row r="25" spans="1:15" ht="21.75" customHeight="1">
      <c r="A25" s="301"/>
      <c r="B25" s="310"/>
      <c r="C25" s="267" t="s">
        <v>51</v>
      </c>
      <c r="D25" s="268"/>
      <c r="E25" s="268"/>
      <c r="F25" s="269"/>
      <c r="G25" s="261" t="s">
        <v>4</v>
      </c>
      <c r="H25" s="262"/>
      <c r="I25" s="262"/>
      <c r="J25" s="262"/>
      <c r="K25" s="262"/>
      <c r="L25" s="262"/>
      <c r="M25" s="263"/>
      <c r="N25" s="253"/>
      <c r="O25" s="254"/>
    </row>
    <row r="26" spans="1:15" ht="21.75" customHeight="1">
      <c r="A26" s="301"/>
      <c r="B26" s="310"/>
      <c r="C26" s="267" t="s">
        <v>51</v>
      </c>
      <c r="D26" s="268"/>
      <c r="E26" s="268"/>
      <c r="F26" s="269"/>
      <c r="G26" s="261" t="s">
        <v>4</v>
      </c>
      <c r="H26" s="262"/>
      <c r="I26" s="262"/>
      <c r="J26" s="262"/>
      <c r="K26" s="262"/>
      <c r="L26" s="262"/>
      <c r="M26" s="263"/>
      <c r="N26" s="253"/>
      <c r="O26" s="254"/>
    </row>
    <row r="27" spans="1:15" ht="21.75" customHeight="1">
      <c r="A27" s="301"/>
      <c r="B27" s="310"/>
      <c r="C27" s="267" t="s">
        <v>51</v>
      </c>
      <c r="D27" s="268"/>
      <c r="E27" s="268"/>
      <c r="F27" s="269"/>
      <c r="G27" s="261" t="s">
        <v>4</v>
      </c>
      <c r="H27" s="262"/>
      <c r="I27" s="262"/>
      <c r="J27" s="262"/>
      <c r="K27" s="262"/>
      <c r="L27" s="262"/>
      <c r="M27" s="263"/>
      <c r="N27" s="253"/>
      <c r="O27" s="254"/>
    </row>
    <row r="28" spans="1:15" ht="21.75" customHeight="1">
      <c r="A28" s="301"/>
      <c r="B28" s="310"/>
      <c r="C28" s="267" t="s">
        <v>51</v>
      </c>
      <c r="D28" s="268"/>
      <c r="E28" s="268"/>
      <c r="F28" s="269"/>
      <c r="G28" s="261" t="s">
        <v>4</v>
      </c>
      <c r="H28" s="262"/>
      <c r="I28" s="262"/>
      <c r="J28" s="262"/>
      <c r="K28" s="262"/>
      <c r="L28" s="262"/>
      <c r="M28" s="263"/>
      <c r="N28" s="253"/>
      <c r="O28" s="254"/>
    </row>
    <row r="29" spans="1:15" ht="21.75" customHeight="1">
      <c r="A29" s="301"/>
      <c r="B29" s="310"/>
      <c r="C29" s="267" t="s">
        <v>51</v>
      </c>
      <c r="D29" s="268"/>
      <c r="E29" s="268"/>
      <c r="F29" s="269"/>
      <c r="G29" s="261" t="s">
        <v>4</v>
      </c>
      <c r="H29" s="262"/>
      <c r="I29" s="262"/>
      <c r="J29" s="262"/>
      <c r="K29" s="262"/>
      <c r="L29" s="262"/>
      <c r="M29" s="263"/>
      <c r="N29" s="253"/>
      <c r="O29" s="254"/>
    </row>
    <row r="30" spans="1:15" ht="21.75" customHeight="1" thickBot="1">
      <c r="A30" s="302"/>
      <c r="B30" s="311"/>
      <c r="C30" s="294" t="s">
        <v>51</v>
      </c>
      <c r="D30" s="294"/>
      <c r="E30" s="294"/>
      <c r="F30" s="294"/>
      <c r="G30" s="264" t="s">
        <v>4</v>
      </c>
      <c r="H30" s="265"/>
      <c r="I30" s="265"/>
      <c r="J30" s="265"/>
      <c r="K30" s="265"/>
      <c r="L30" s="265"/>
      <c r="M30" s="266"/>
      <c r="N30" s="255"/>
      <c r="O30" s="256"/>
    </row>
    <row r="31" spans="1:15" ht="21.75" customHeight="1" thickTop="1">
      <c r="A31" s="315"/>
      <c r="B31" s="316"/>
      <c r="C31" s="316"/>
      <c r="D31" s="317"/>
      <c r="E31" s="257" t="s">
        <v>5</v>
      </c>
      <c r="F31" s="258"/>
      <c r="G31" s="259">
        <f>SUM(O10:O22)</f>
        <v>0</v>
      </c>
      <c r="H31" s="260"/>
      <c r="I31" s="257" t="s">
        <v>6</v>
      </c>
      <c r="J31" s="258"/>
      <c r="K31" s="259"/>
      <c r="L31" s="260"/>
      <c r="M31" s="116" t="s">
        <v>120</v>
      </c>
      <c r="N31" s="114"/>
      <c r="O31" s="115"/>
    </row>
    <row r="32" spans="1:15" ht="41.25" customHeight="1" thickBot="1">
      <c r="A32" s="312" t="s">
        <v>3</v>
      </c>
      <c r="B32" s="313"/>
      <c r="C32" s="313"/>
      <c r="D32" s="314"/>
      <c r="E32" s="320"/>
      <c r="F32" s="321"/>
      <c r="G32" s="321"/>
      <c r="H32" s="321"/>
      <c r="I32" s="321"/>
      <c r="J32" s="321"/>
      <c r="K32" s="321"/>
      <c r="L32" s="321"/>
      <c r="M32" s="321"/>
      <c r="N32" s="321"/>
      <c r="O32" s="322"/>
    </row>
    <row r="33" ht="12.75">
      <c r="A33" s="2" t="s">
        <v>81</v>
      </c>
    </row>
  </sheetData>
  <sheetProtection/>
  <mergeCells count="96">
    <mergeCell ref="C25:F25"/>
    <mergeCell ref="C24:F24"/>
    <mergeCell ref="C19:F19"/>
    <mergeCell ref="A32:D32"/>
    <mergeCell ref="A31:D31"/>
    <mergeCell ref="A7:C7"/>
    <mergeCell ref="E32:O32"/>
    <mergeCell ref="G21:M21"/>
    <mergeCell ref="G22:M22"/>
    <mergeCell ref="N22:O22"/>
    <mergeCell ref="K31:L31"/>
    <mergeCell ref="C13:F13"/>
    <mergeCell ref="C14:F14"/>
    <mergeCell ref="C15:F15"/>
    <mergeCell ref="D8:O8"/>
    <mergeCell ref="B23:B30"/>
    <mergeCell ref="C16:F16"/>
    <mergeCell ref="C17:F17"/>
    <mergeCell ref="C21:F21"/>
    <mergeCell ref="C20:F20"/>
    <mergeCell ref="A2:C2"/>
    <mergeCell ref="A3:C3"/>
    <mergeCell ref="A8:C8"/>
    <mergeCell ref="C27:F27"/>
    <mergeCell ref="C18:F18"/>
    <mergeCell ref="C28:F28"/>
    <mergeCell ref="C26:F26"/>
    <mergeCell ref="A9:A30"/>
    <mergeCell ref="B10:B22"/>
    <mergeCell ref="B9:F9"/>
    <mergeCell ref="N23:O23"/>
    <mergeCell ref="C11:F11"/>
    <mergeCell ref="C22:F22"/>
    <mergeCell ref="C23:F23"/>
    <mergeCell ref="C30:F30"/>
    <mergeCell ref="G16:M16"/>
    <mergeCell ref="G17:M17"/>
    <mergeCell ref="G18:M18"/>
    <mergeCell ref="G13:M13"/>
    <mergeCell ref="G14:M14"/>
    <mergeCell ref="A4:C4"/>
    <mergeCell ref="J4:O4"/>
    <mergeCell ref="A5:C5"/>
    <mergeCell ref="D7:O7"/>
    <mergeCell ref="G25:M25"/>
    <mergeCell ref="G26:M26"/>
    <mergeCell ref="N9:O9"/>
    <mergeCell ref="N14:O14"/>
    <mergeCell ref="N15:O15"/>
    <mergeCell ref="G20:M20"/>
    <mergeCell ref="G27:M27"/>
    <mergeCell ref="G28:M28"/>
    <mergeCell ref="G24:M24"/>
    <mergeCell ref="G23:M23"/>
    <mergeCell ref="K2:L2"/>
    <mergeCell ref="D2:J2"/>
    <mergeCell ref="I6:L6"/>
    <mergeCell ref="G9:M9"/>
    <mergeCell ref="G10:M10"/>
    <mergeCell ref="G11:M11"/>
    <mergeCell ref="N2:O2"/>
    <mergeCell ref="G4:H4"/>
    <mergeCell ref="G12:M12"/>
    <mergeCell ref="D5:G5"/>
    <mergeCell ref="I5:L5"/>
    <mergeCell ref="C12:F12"/>
    <mergeCell ref="C10:F10"/>
    <mergeCell ref="D3:O3"/>
    <mergeCell ref="A6:C6"/>
    <mergeCell ref="D6:G6"/>
    <mergeCell ref="N10:O10"/>
    <mergeCell ref="N11:O11"/>
    <mergeCell ref="N12:O12"/>
    <mergeCell ref="N13:O13"/>
    <mergeCell ref="G19:M19"/>
    <mergeCell ref="G15:M15"/>
    <mergeCell ref="N24:O24"/>
    <mergeCell ref="N25:O25"/>
    <mergeCell ref="N26:O26"/>
    <mergeCell ref="N27:O27"/>
    <mergeCell ref="N16:O16"/>
    <mergeCell ref="N17:O17"/>
    <mergeCell ref="N18:O18"/>
    <mergeCell ref="N19:O19"/>
    <mergeCell ref="N20:O20"/>
    <mergeCell ref="N21:O21"/>
    <mergeCell ref="A1:O1"/>
    <mergeCell ref="N28:O28"/>
    <mergeCell ref="N29:O29"/>
    <mergeCell ref="N30:O30"/>
    <mergeCell ref="E31:F31"/>
    <mergeCell ref="G31:H31"/>
    <mergeCell ref="I31:J31"/>
    <mergeCell ref="G29:M29"/>
    <mergeCell ref="G30:M30"/>
    <mergeCell ref="C29:F29"/>
  </mergeCells>
  <conditionalFormatting sqref="M31 G31">
    <cfRule type="cellIs" priority="1" dxfId="4" operator="equal" stopIfTrue="1">
      <formula>0</formula>
    </cfRule>
  </conditionalFormatting>
  <printOptions/>
  <pageMargins left="0.7874015748031497" right="0.5905511811023623" top="0.7874015748031497" bottom="0.1968503937007874" header="0.35433070866141736"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T34"/>
  <sheetViews>
    <sheetView zoomScaleSheetLayoutView="100" workbookViewId="0" topLeftCell="A1">
      <selection activeCell="I6" sqref="I6:L6"/>
    </sheetView>
  </sheetViews>
  <sheetFormatPr defaultColWidth="9.00390625" defaultRowHeight="13.5"/>
  <cols>
    <col min="1" max="1" width="3.00390625" style="2" customWidth="1"/>
    <col min="2" max="2" width="3.75390625" style="2" customWidth="1"/>
    <col min="3" max="3" width="5.875" style="2" customWidth="1"/>
    <col min="4" max="4" width="3.25390625" style="2" customWidth="1"/>
    <col min="5" max="5" width="10.875" style="2" customWidth="1"/>
    <col min="6" max="6" width="7.625" style="2" customWidth="1"/>
    <col min="7" max="8" width="3.875" style="2" customWidth="1"/>
    <col min="9" max="9" width="10.50390625" style="2" customWidth="1"/>
    <col min="10" max="10" width="5.125" style="2" customWidth="1"/>
    <col min="11" max="11" width="4.50390625" style="2" customWidth="1"/>
    <col min="12" max="12" width="4.00390625" style="2" customWidth="1"/>
    <col min="13" max="13" width="11.75390625" style="2" customWidth="1"/>
    <col min="14" max="14" width="6.375" style="2" customWidth="1"/>
    <col min="15" max="15" width="4.125" style="2" customWidth="1"/>
    <col min="16" max="16384" width="9.00390625" style="2" customWidth="1"/>
  </cols>
  <sheetData>
    <row r="1" spans="1:15" ht="34.5" customHeight="1" thickBot="1">
      <c r="A1" s="252" t="s">
        <v>279</v>
      </c>
      <c r="B1" s="252"/>
      <c r="C1" s="252"/>
      <c r="D1" s="252"/>
      <c r="E1" s="252"/>
      <c r="F1" s="252"/>
      <c r="G1" s="252"/>
      <c r="H1" s="252"/>
      <c r="I1" s="252"/>
      <c r="J1" s="252"/>
      <c r="K1" s="252"/>
      <c r="L1" s="252"/>
      <c r="M1" s="252"/>
      <c r="N1" s="252"/>
      <c r="O1" s="252"/>
    </row>
    <row r="2" spans="1:15" s="1" customFormat="1" ht="24.75" customHeight="1">
      <c r="A2" s="295" t="s">
        <v>0</v>
      </c>
      <c r="B2" s="296"/>
      <c r="C2" s="296"/>
      <c r="D2" s="281" t="s">
        <v>251</v>
      </c>
      <c r="E2" s="282"/>
      <c r="F2" s="282"/>
      <c r="G2" s="282"/>
      <c r="H2" s="282"/>
      <c r="I2" s="282"/>
      <c r="J2" s="283"/>
      <c r="K2" s="279" t="s">
        <v>103</v>
      </c>
      <c r="L2" s="280"/>
      <c r="M2" s="103">
        <v>2</v>
      </c>
      <c r="N2" s="270" t="s">
        <v>104</v>
      </c>
      <c r="O2" s="271"/>
    </row>
    <row r="3" spans="1:15" s="1" customFormat="1" ht="33" customHeight="1">
      <c r="A3" s="297" t="s">
        <v>108</v>
      </c>
      <c r="B3" s="278"/>
      <c r="C3" s="278"/>
      <c r="D3" s="274" t="s">
        <v>346</v>
      </c>
      <c r="E3" s="275"/>
      <c r="F3" s="275"/>
      <c r="G3" s="275"/>
      <c r="H3" s="275"/>
      <c r="I3" s="275"/>
      <c r="J3" s="275"/>
      <c r="K3" s="275"/>
      <c r="L3" s="275"/>
      <c r="M3" s="275"/>
      <c r="N3" s="275"/>
      <c r="O3" s="276"/>
    </row>
    <row r="4" spans="1:15" s="1" customFormat="1" ht="24.75" customHeight="1">
      <c r="A4" s="287" t="s">
        <v>83</v>
      </c>
      <c r="B4" s="288"/>
      <c r="C4" s="289"/>
      <c r="D4" s="105" t="s">
        <v>47</v>
      </c>
      <c r="E4" s="106" t="s">
        <v>334</v>
      </c>
      <c r="F4" s="106" t="s">
        <v>105</v>
      </c>
      <c r="G4" s="272" t="s">
        <v>274</v>
      </c>
      <c r="H4" s="272"/>
      <c r="I4" s="104" t="s">
        <v>106</v>
      </c>
      <c r="J4" s="290" t="s">
        <v>275</v>
      </c>
      <c r="K4" s="290"/>
      <c r="L4" s="290"/>
      <c r="M4" s="290"/>
      <c r="N4" s="290"/>
      <c r="O4" s="291"/>
    </row>
    <row r="5" spans="1:20" s="1" customFormat="1" ht="24.75" customHeight="1">
      <c r="A5" s="287" t="s">
        <v>181</v>
      </c>
      <c r="B5" s="288"/>
      <c r="C5" s="289"/>
      <c r="D5" s="273" t="s">
        <v>363</v>
      </c>
      <c r="E5" s="272"/>
      <c r="F5" s="272"/>
      <c r="G5" s="272"/>
      <c r="H5" s="107" t="s">
        <v>110</v>
      </c>
      <c r="I5" s="272" t="s">
        <v>370</v>
      </c>
      <c r="J5" s="272"/>
      <c r="K5" s="272"/>
      <c r="L5" s="272"/>
      <c r="M5" s="112" t="s">
        <v>112</v>
      </c>
      <c r="N5" s="601">
        <v>36</v>
      </c>
      <c r="O5" s="111" t="s">
        <v>113</v>
      </c>
      <c r="T5" s="165"/>
    </row>
    <row r="6" spans="1:15" s="1" customFormat="1" ht="24.75" customHeight="1">
      <c r="A6" s="277" t="s">
        <v>85</v>
      </c>
      <c r="B6" s="278"/>
      <c r="C6" s="278"/>
      <c r="D6" s="273" t="s">
        <v>276</v>
      </c>
      <c r="E6" s="272"/>
      <c r="F6" s="272"/>
      <c r="G6" s="272"/>
      <c r="H6" s="107" t="s">
        <v>110</v>
      </c>
      <c r="I6" s="272" t="s">
        <v>277</v>
      </c>
      <c r="J6" s="272"/>
      <c r="K6" s="272"/>
      <c r="L6" s="272"/>
      <c r="M6" s="113" t="s">
        <v>118</v>
      </c>
      <c r="N6" s="104">
        <v>60</v>
      </c>
      <c r="O6" s="111" t="s">
        <v>119</v>
      </c>
    </row>
    <row r="7" spans="1:15" s="1" customFormat="1" ht="24.75" customHeight="1">
      <c r="A7" s="318" t="s">
        <v>84</v>
      </c>
      <c r="B7" s="319"/>
      <c r="C7" s="319"/>
      <c r="D7" s="261" t="s">
        <v>252</v>
      </c>
      <c r="E7" s="262"/>
      <c r="F7" s="262"/>
      <c r="G7" s="262"/>
      <c r="H7" s="262"/>
      <c r="I7" s="262"/>
      <c r="J7" s="262"/>
      <c r="K7" s="262"/>
      <c r="L7" s="262"/>
      <c r="M7" s="262"/>
      <c r="N7" s="262"/>
      <c r="O7" s="292"/>
    </row>
    <row r="8" spans="1:15" s="1" customFormat="1" ht="65.25" customHeight="1" thickBot="1">
      <c r="A8" s="298" t="s">
        <v>109</v>
      </c>
      <c r="B8" s="299"/>
      <c r="C8" s="299"/>
      <c r="D8" s="326" t="s">
        <v>278</v>
      </c>
      <c r="E8" s="327"/>
      <c r="F8" s="327"/>
      <c r="G8" s="327"/>
      <c r="H8" s="327"/>
      <c r="I8" s="327"/>
      <c r="J8" s="327"/>
      <c r="K8" s="327"/>
      <c r="L8" s="327"/>
      <c r="M8" s="327"/>
      <c r="N8" s="327"/>
      <c r="O8" s="328"/>
    </row>
    <row r="9" spans="1:15" ht="18" customHeight="1">
      <c r="A9" s="300" t="s">
        <v>1</v>
      </c>
      <c r="B9" s="284" t="s">
        <v>2</v>
      </c>
      <c r="C9" s="285"/>
      <c r="D9" s="285"/>
      <c r="E9" s="285"/>
      <c r="F9" s="286"/>
      <c r="G9" s="284" t="s">
        <v>1</v>
      </c>
      <c r="H9" s="285"/>
      <c r="I9" s="285"/>
      <c r="J9" s="285"/>
      <c r="K9" s="285"/>
      <c r="L9" s="285"/>
      <c r="M9" s="286"/>
      <c r="N9" s="285" t="s">
        <v>61</v>
      </c>
      <c r="O9" s="293"/>
    </row>
    <row r="10" spans="1:15" ht="21.75" customHeight="1">
      <c r="A10" s="301"/>
      <c r="B10" s="309" t="s">
        <v>5</v>
      </c>
      <c r="C10" s="267" t="s">
        <v>318</v>
      </c>
      <c r="D10" s="268"/>
      <c r="E10" s="268"/>
      <c r="F10" s="269"/>
      <c r="G10" s="267" t="s">
        <v>253</v>
      </c>
      <c r="H10" s="268"/>
      <c r="I10" s="268"/>
      <c r="J10" s="268"/>
      <c r="K10" s="268"/>
      <c r="L10" s="268"/>
      <c r="M10" s="269"/>
      <c r="N10" s="323">
        <v>45</v>
      </c>
      <c r="O10" s="324"/>
    </row>
    <row r="11" spans="1:15" ht="21.75" customHeight="1">
      <c r="A11" s="301"/>
      <c r="B11" s="310"/>
      <c r="C11" s="325" t="s">
        <v>4</v>
      </c>
      <c r="D11" s="325"/>
      <c r="E11" s="325"/>
      <c r="F11" s="325"/>
      <c r="G11" s="325" t="s">
        <v>254</v>
      </c>
      <c r="H11" s="325"/>
      <c r="I11" s="325"/>
      <c r="J11" s="325"/>
      <c r="K11" s="325"/>
      <c r="L11" s="325"/>
      <c r="M11" s="325"/>
      <c r="N11" s="329"/>
      <c r="O11" s="330"/>
    </row>
    <row r="12" spans="1:15" ht="21.75" customHeight="1">
      <c r="A12" s="301"/>
      <c r="B12" s="310"/>
      <c r="C12" s="325" t="s">
        <v>223</v>
      </c>
      <c r="D12" s="325"/>
      <c r="E12" s="325"/>
      <c r="F12" s="325"/>
      <c r="G12" s="325" t="s">
        <v>224</v>
      </c>
      <c r="H12" s="325" t="s">
        <v>224</v>
      </c>
      <c r="I12" s="325" t="s">
        <v>224</v>
      </c>
      <c r="J12" s="325" t="s">
        <v>224</v>
      </c>
      <c r="K12" s="325" t="s">
        <v>224</v>
      </c>
      <c r="L12" s="325" t="s">
        <v>224</v>
      </c>
      <c r="M12" s="325" t="s">
        <v>224</v>
      </c>
      <c r="N12" s="329">
        <v>15</v>
      </c>
      <c r="O12" s="330"/>
    </row>
    <row r="13" spans="1:15" ht="21.75" customHeight="1">
      <c r="A13" s="301"/>
      <c r="B13" s="310"/>
      <c r="C13" s="325" t="s">
        <v>231</v>
      </c>
      <c r="D13" s="325"/>
      <c r="E13" s="325"/>
      <c r="F13" s="325"/>
      <c r="G13" s="325" t="s">
        <v>225</v>
      </c>
      <c r="H13" s="325" t="s">
        <v>225</v>
      </c>
      <c r="I13" s="325" t="s">
        <v>225</v>
      </c>
      <c r="J13" s="325" t="s">
        <v>225</v>
      </c>
      <c r="K13" s="325" t="s">
        <v>225</v>
      </c>
      <c r="L13" s="325" t="s">
        <v>225</v>
      </c>
      <c r="M13" s="325" t="s">
        <v>225</v>
      </c>
      <c r="N13" s="329">
        <v>15</v>
      </c>
      <c r="O13" s="330"/>
    </row>
    <row r="14" spans="1:15" ht="21.75" customHeight="1">
      <c r="A14" s="301"/>
      <c r="B14" s="310"/>
      <c r="C14" s="325" t="s">
        <v>232</v>
      </c>
      <c r="D14" s="325"/>
      <c r="E14" s="325"/>
      <c r="F14" s="325"/>
      <c r="G14" s="325" t="s">
        <v>226</v>
      </c>
      <c r="H14" s="325" t="s">
        <v>226</v>
      </c>
      <c r="I14" s="325" t="s">
        <v>226</v>
      </c>
      <c r="J14" s="325" t="s">
        <v>226</v>
      </c>
      <c r="K14" s="325" t="s">
        <v>226</v>
      </c>
      <c r="L14" s="325" t="s">
        <v>226</v>
      </c>
      <c r="M14" s="325" t="s">
        <v>226</v>
      </c>
      <c r="N14" s="329">
        <v>15</v>
      </c>
      <c r="O14" s="330"/>
    </row>
    <row r="15" spans="1:15" ht="21.75" customHeight="1">
      <c r="A15" s="301"/>
      <c r="B15" s="310"/>
      <c r="C15" s="325" t="s">
        <v>233</v>
      </c>
      <c r="D15" s="325"/>
      <c r="E15" s="325"/>
      <c r="F15" s="325"/>
      <c r="G15" s="325" t="s">
        <v>227</v>
      </c>
      <c r="H15" s="325" t="s">
        <v>227</v>
      </c>
      <c r="I15" s="325" t="s">
        <v>227</v>
      </c>
      <c r="J15" s="325" t="s">
        <v>227</v>
      </c>
      <c r="K15" s="325" t="s">
        <v>227</v>
      </c>
      <c r="L15" s="325" t="s">
        <v>227</v>
      </c>
      <c r="M15" s="325" t="s">
        <v>227</v>
      </c>
      <c r="N15" s="329">
        <v>15</v>
      </c>
      <c r="O15" s="330"/>
    </row>
    <row r="16" spans="1:15" ht="21.75" customHeight="1">
      <c r="A16" s="301"/>
      <c r="B16" s="310"/>
      <c r="C16" s="325" t="s">
        <v>234</v>
      </c>
      <c r="D16" s="325"/>
      <c r="E16" s="325"/>
      <c r="F16" s="325"/>
      <c r="G16" s="325" t="s">
        <v>228</v>
      </c>
      <c r="H16" s="325" t="s">
        <v>228</v>
      </c>
      <c r="I16" s="325" t="s">
        <v>228</v>
      </c>
      <c r="J16" s="325" t="s">
        <v>228</v>
      </c>
      <c r="K16" s="325" t="s">
        <v>228</v>
      </c>
      <c r="L16" s="325" t="s">
        <v>228</v>
      </c>
      <c r="M16" s="325" t="s">
        <v>228</v>
      </c>
      <c r="N16" s="329">
        <v>15</v>
      </c>
      <c r="O16" s="330"/>
    </row>
    <row r="17" spans="1:15" ht="21.75" customHeight="1">
      <c r="A17" s="301"/>
      <c r="B17" s="310"/>
      <c r="C17" s="325" t="s">
        <v>235</v>
      </c>
      <c r="D17" s="325"/>
      <c r="E17" s="325"/>
      <c r="F17" s="325"/>
      <c r="G17" s="325" t="s">
        <v>229</v>
      </c>
      <c r="H17" s="325" t="s">
        <v>229</v>
      </c>
      <c r="I17" s="325" t="s">
        <v>229</v>
      </c>
      <c r="J17" s="325" t="s">
        <v>229</v>
      </c>
      <c r="K17" s="325" t="s">
        <v>229</v>
      </c>
      <c r="L17" s="325" t="s">
        <v>229</v>
      </c>
      <c r="M17" s="325" t="s">
        <v>229</v>
      </c>
      <c r="N17" s="329">
        <v>15</v>
      </c>
      <c r="O17" s="330"/>
    </row>
    <row r="18" spans="1:15" ht="21.75" customHeight="1">
      <c r="A18" s="301"/>
      <c r="B18" s="310"/>
      <c r="C18" s="325" t="s">
        <v>236</v>
      </c>
      <c r="D18" s="325"/>
      <c r="E18" s="325"/>
      <c r="F18" s="325"/>
      <c r="G18" s="325" t="s">
        <v>230</v>
      </c>
      <c r="H18" s="325" t="s">
        <v>230</v>
      </c>
      <c r="I18" s="325" t="s">
        <v>230</v>
      </c>
      <c r="J18" s="325" t="s">
        <v>230</v>
      </c>
      <c r="K18" s="325" t="s">
        <v>230</v>
      </c>
      <c r="L18" s="325" t="s">
        <v>230</v>
      </c>
      <c r="M18" s="325" t="s">
        <v>230</v>
      </c>
      <c r="N18" s="329">
        <v>15</v>
      </c>
      <c r="O18" s="330"/>
    </row>
    <row r="19" spans="1:15" ht="21.75" customHeight="1">
      <c r="A19" s="301"/>
      <c r="B19" s="310"/>
      <c r="C19" s="334" t="s">
        <v>237</v>
      </c>
      <c r="D19" s="335"/>
      <c r="E19" s="335"/>
      <c r="F19" s="336"/>
      <c r="G19" s="337" t="s">
        <v>238</v>
      </c>
      <c r="H19" s="338"/>
      <c r="I19" s="338"/>
      <c r="J19" s="338"/>
      <c r="K19" s="338"/>
      <c r="L19" s="338"/>
      <c r="M19" s="339"/>
      <c r="N19" s="340">
        <v>5</v>
      </c>
      <c r="O19" s="341"/>
    </row>
    <row r="20" spans="1:15" ht="21.75" customHeight="1">
      <c r="A20" s="301"/>
      <c r="B20" s="350"/>
      <c r="C20" s="351" t="s">
        <v>249</v>
      </c>
      <c r="D20" s="351"/>
      <c r="E20" s="351"/>
      <c r="F20" s="351"/>
      <c r="G20" s="351"/>
      <c r="H20" s="351"/>
      <c r="I20" s="351"/>
      <c r="J20" s="351"/>
      <c r="K20" s="351"/>
      <c r="L20" s="351"/>
      <c r="M20" s="352"/>
      <c r="N20" s="253">
        <f>SUM(N10:O19)</f>
        <v>155</v>
      </c>
      <c r="O20" s="254"/>
    </row>
    <row r="21" spans="1:15" ht="21.75" customHeight="1">
      <c r="A21" s="301"/>
      <c r="B21" s="309" t="s">
        <v>6</v>
      </c>
      <c r="C21" s="267" t="s">
        <v>239</v>
      </c>
      <c r="D21" s="268"/>
      <c r="E21" s="268"/>
      <c r="F21" s="269"/>
      <c r="G21" s="267" t="s">
        <v>240</v>
      </c>
      <c r="H21" s="268"/>
      <c r="I21" s="268"/>
      <c r="J21" s="268"/>
      <c r="K21" s="268"/>
      <c r="L21" s="268"/>
      <c r="M21" s="269"/>
      <c r="N21" s="347">
        <v>10</v>
      </c>
      <c r="O21" s="348"/>
    </row>
    <row r="22" spans="1:15" ht="21.75" customHeight="1">
      <c r="A22" s="301"/>
      <c r="B22" s="310"/>
      <c r="C22" s="325" t="s">
        <v>4</v>
      </c>
      <c r="D22" s="325"/>
      <c r="E22" s="325"/>
      <c r="F22" s="325"/>
      <c r="G22" s="325" t="s">
        <v>241</v>
      </c>
      <c r="H22" s="325"/>
      <c r="I22" s="325"/>
      <c r="J22" s="325"/>
      <c r="K22" s="325"/>
      <c r="L22" s="325"/>
      <c r="M22" s="325"/>
      <c r="N22" s="332"/>
      <c r="O22" s="333"/>
    </row>
    <row r="23" spans="1:15" ht="21.75" customHeight="1">
      <c r="A23" s="301"/>
      <c r="B23" s="310"/>
      <c r="C23" s="325" t="s">
        <v>4</v>
      </c>
      <c r="D23" s="325"/>
      <c r="E23" s="325"/>
      <c r="F23" s="325"/>
      <c r="G23" s="325" t="s">
        <v>242</v>
      </c>
      <c r="H23" s="325"/>
      <c r="I23" s="325"/>
      <c r="J23" s="325"/>
      <c r="K23" s="325"/>
      <c r="L23" s="325"/>
      <c r="M23" s="325"/>
      <c r="N23" s="332"/>
      <c r="O23" s="333"/>
    </row>
    <row r="24" spans="1:15" ht="21.75" customHeight="1">
      <c r="A24" s="301"/>
      <c r="B24" s="310"/>
      <c r="C24" s="332" t="s">
        <v>319</v>
      </c>
      <c r="D24" s="332"/>
      <c r="E24" s="332"/>
      <c r="F24" s="332"/>
      <c r="G24" s="325" t="s">
        <v>243</v>
      </c>
      <c r="H24" s="325"/>
      <c r="I24" s="325"/>
      <c r="J24" s="325"/>
      <c r="K24" s="325"/>
      <c r="L24" s="325"/>
      <c r="M24" s="325"/>
      <c r="N24" s="332">
        <v>5</v>
      </c>
      <c r="O24" s="333"/>
    </row>
    <row r="25" spans="1:15" ht="31.5" customHeight="1">
      <c r="A25" s="301"/>
      <c r="B25" s="310"/>
      <c r="C25" s="345" t="s">
        <v>320</v>
      </c>
      <c r="D25" s="345"/>
      <c r="E25" s="345"/>
      <c r="F25" s="345"/>
      <c r="G25" s="325" t="s">
        <v>248</v>
      </c>
      <c r="H25" s="325"/>
      <c r="I25" s="325"/>
      <c r="J25" s="325"/>
      <c r="K25" s="325"/>
      <c r="L25" s="325"/>
      <c r="M25" s="325"/>
      <c r="N25" s="332">
        <v>5</v>
      </c>
      <c r="O25" s="333"/>
    </row>
    <row r="26" spans="1:15" ht="21.75" customHeight="1">
      <c r="A26" s="331"/>
      <c r="B26" s="310"/>
      <c r="C26" s="325" t="s">
        <v>256</v>
      </c>
      <c r="D26" s="325"/>
      <c r="E26" s="325"/>
      <c r="F26" s="325"/>
      <c r="G26" s="325" t="s">
        <v>244</v>
      </c>
      <c r="H26" s="325"/>
      <c r="I26" s="325"/>
      <c r="J26" s="325"/>
      <c r="K26" s="325"/>
      <c r="L26" s="325"/>
      <c r="M26" s="325"/>
      <c r="N26" s="332">
        <v>2</v>
      </c>
      <c r="O26" s="333"/>
    </row>
    <row r="27" spans="1:15" ht="30.75" customHeight="1">
      <c r="A27" s="331"/>
      <c r="B27" s="310"/>
      <c r="C27" s="325" t="s">
        <v>245</v>
      </c>
      <c r="D27" s="325"/>
      <c r="E27" s="325"/>
      <c r="F27" s="325"/>
      <c r="G27" s="349" t="s">
        <v>246</v>
      </c>
      <c r="H27" s="349"/>
      <c r="I27" s="349"/>
      <c r="J27" s="349"/>
      <c r="K27" s="349"/>
      <c r="L27" s="349"/>
      <c r="M27" s="349"/>
      <c r="N27" s="332">
        <v>3</v>
      </c>
      <c r="O27" s="333"/>
    </row>
    <row r="28" spans="1:15" ht="21.75" customHeight="1">
      <c r="A28" s="331"/>
      <c r="B28" s="310"/>
      <c r="C28" s="365"/>
      <c r="D28" s="365"/>
      <c r="E28" s="365"/>
      <c r="F28" s="365"/>
      <c r="G28" s="353"/>
      <c r="H28" s="353"/>
      <c r="I28" s="353"/>
      <c r="J28" s="353"/>
      <c r="K28" s="353"/>
      <c r="L28" s="353"/>
      <c r="M28" s="353"/>
      <c r="N28" s="332"/>
      <c r="O28" s="333"/>
    </row>
    <row r="29" spans="1:15" ht="21.75" customHeight="1">
      <c r="A29" s="331"/>
      <c r="B29" s="310"/>
      <c r="C29" s="365"/>
      <c r="D29" s="365"/>
      <c r="E29" s="365"/>
      <c r="F29" s="365"/>
      <c r="G29" s="353"/>
      <c r="H29" s="353"/>
      <c r="I29" s="353"/>
      <c r="J29" s="353"/>
      <c r="K29" s="353"/>
      <c r="L29" s="353"/>
      <c r="M29" s="353"/>
      <c r="N29" s="332"/>
      <c r="O29" s="333"/>
    </row>
    <row r="30" spans="1:15" ht="21.75" customHeight="1">
      <c r="A30" s="331"/>
      <c r="B30" s="310"/>
      <c r="C30" s="356"/>
      <c r="D30" s="356"/>
      <c r="E30" s="356"/>
      <c r="F30" s="356"/>
      <c r="G30" s="357"/>
      <c r="H30" s="357"/>
      <c r="I30" s="357"/>
      <c r="J30" s="357"/>
      <c r="K30" s="357"/>
      <c r="L30" s="357"/>
      <c r="M30" s="357"/>
      <c r="N30" s="358"/>
      <c r="O30" s="359"/>
    </row>
    <row r="31" spans="1:15" ht="21.75" customHeight="1" thickBot="1">
      <c r="A31" s="302"/>
      <c r="B31" s="346"/>
      <c r="C31" s="360" t="s">
        <v>250</v>
      </c>
      <c r="D31" s="360"/>
      <c r="E31" s="360"/>
      <c r="F31" s="360"/>
      <c r="G31" s="360"/>
      <c r="H31" s="360"/>
      <c r="I31" s="360"/>
      <c r="J31" s="360"/>
      <c r="K31" s="360"/>
      <c r="L31" s="360"/>
      <c r="M31" s="361"/>
      <c r="N31" s="354">
        <f>SUM(N21:O27)</f>
        <v>25</v>
      </c>
      <c r="O31" s="355"/>
    </row>
    <row r="32" spans="1:15" ht="21.75" customHeight="1" thickTop="1">
      <c r="A32" s="315"/>
      <c r="B32" s="316"/>
      <c r="C32" s="316"/>
      <c r="D32" s="317"/>
      <c r="E32" s="257" t="s">
        <v>5</v>
      </c>
      <c r="F32" s="258"/>
      <c r="G32" s="273">
        <f>SUM(N10:O19)</f>
        <v>155</v>
      </c>
      <c r="H32" s="362"/>
      <c r="I32" s="257" t="s">
        <v>6</v>
      </c>
      <c r="J32" s="258"/>
      <c r="K32" s="363">
        <f>SUM(N21:O30)</f>
        <v>25</v>
      </c>
      <c r="L32" s="364"/>
      <c r="M32" s="116" t="s">
        <v>120</v>
      </c>
      <c r="N32" s="343">
        <f>SUM(G32+K32)</f>
        <v>180</v>
      </c>
      <c r="O32" s="344"/>
    </row>
    <row r="33" spans="1:15" ht="41.25" customHeight="1" thickBot="1">
      <c r="A33" s="312" t="s">
        <v>3</v>
      </c>
      <c r="B33" s="313"/>
      <c r="C33" s="313"/>
      <c r="D33" s="314"/>
      <c r="E33" s="320"/>
      <c r="F33" s="321"/>
      <c r="G33" s="321"/>
      <c r="H33" s="321"/>
      <c r="I33" s="321"/>
      <c r="J33" s="321"/>
      <c r="K33" s="342"/>
      <c r="L33" s="342"/>
      <c r="M33" s="321"/>
      <c r="N33" s="321"/>
      <c r="O33" s="322"/>
    </row>
    <row r="34" ht="12.75">
      <c r="A34" s="2" t="s">
        <v>81</v>
      </c>
    </row>
  </sheetData>
  <sheetProtection/>
  <mergeCells count="98">
    <mergeCell ref="C26:F26"/>
    <mergeCell ref="G26:M26"/>
    <mergeCell ref="C27:F27"/>
    <mergeCell ref="A32:D32"/>
    <mergeCell ref="E32:F32"/>
    <mergeCell ref="G32:H32"/>
    <mergeCell ref="I32:J32"/>
    <mergeCell ref="K32:L32"/>
    <mergeCell ref="C28:F28"/>
    <mergeCell ref="C29:F29"/>
    <mergeCell ref="G28:M28"/>
    <mergeCell ref="G29:M29"/>
    <mergeCell ref="N31:O31"/>
    <mergeCell ref="C30:F30"/>
    <mergeCell ref="G30:M30"/>
    <mergeCell ref="N30:O30"/>
    <mergeCell ref="C31:M31"/>
    <mergeCell ref="N28:O28"/>
    <mergeCell ref="N29:O29"/>
    <mergeCell ref="G27:M27"/>
    <mergeCell ref="B10:B20"/>
    <mergeCell ref="C20:M20"/>
    <mergeCell ref="C24:F24"/>
    <mergeCell ref="N26:O26"/>
    <mergeCell ref="N27:O27"/>
    <mergeCell ref="N20:O20"/>
    <mergeCell ref="C23:F23"/>
    <mergeCell ref="G23:M23"/>
    <mergeCell ref="N23:O23"/>
    <mergeCell ref="A33:D33"/>
    <mergeCell ref="E33:O33"/>
    <mergeCell ref="N32:O32"/>
    <mergeCell ref="C25:F25"/>
    <mergeCell ref="G25:M25"/>
    <mergeCell ref="B21:B31"/>
    <mergeCell ref="C21:F21"/>
    <mergeCell ref="G21:M21"/>
    <mergeCell ref="N21:O21"/>
    <mergeCell ref="C22:F22"/>
    <mergeCell ref="G22:M22"/>
    <mergeCell ref="N22:O22"/>
    <mergeCell ref="G24:M24"/>
    <mergeCell ref="N24:O24"/>
    <mergeCell ref="N25:O25"/>
    <mergeCell ref="C19:F19"/>
    <mergeCell ref="G19:M19"/>
    <mergeCell ref="N19:O19"/>
    <mergeCell ref="C17:F17"/>
    <mergeCell ref="G17:M17"/>
    <mergeCell ref="N17:O17"/>
    <mergeCell ref="C18:F18"/>
    <mergeCell ref="G18:M18"/>
    <mergeCell ref="N18:O18"/>
    <mergeCell ref="C15:F15"/>
    <mergeCell ref="G15:M15"/>
    <mergeCell ref="N15:O15"/>
    <mergeCell ref="C16:F16"/>
    <mergeCell ref="G16:M16"/>
    <mergeCell ref="N16:O16"/>
    <mergeCell ref="C13:F13"/>
    <mergeCell ref="G13:M13"/>
    <mergeCell ref="N13:O13"/>
    <mergeCell ref="C14:F14"/>
    <mergeCell ref="G14:M14"/>
    <mergeCell ref="N14:O14"/>
    <mergeCell ref="N11:O11"/>
    <mergeCell ref="C12:F12"/>
    <mergeCell ref="G12:M12"/>
    <mergeCell ref="N12:O12"/>
    <mergeCell ref="A9:A31"/>
    <mergeCell ref="B9:F9"/>
    <mergeCell ref="G9:M9"/>
    <mergeCell ref="N9:O9"/>
    <mergeCell ref="C10:F10"/>
    <mergeCell ref="G10:M10"/>
    <mergeCell ref="N10:O10"/>
    <mergeCell ref="C11:F11"/>
    <mergeCell ref="G11:M11"/>
    <mergeCell ref="A6:C6"/>
    <mergeCell ref="D6:G6"/>
    <mergeCell ref="I6:L6"/>
    <mergeCell ref="A7:C7"/>
    <mergeCell ref="D7:O7"/>
    <mergeCell ref="A8:C8"/>
    <mergeCell ref="D8:O8"/>
    <mergeCell ref="A4:C4"/>
    <mergeCell ref="G4:H4"/>
    <mergeCell ref="J4:O4"/>
    <mergeCell ref="A5:C5"/>
    <mergeCell ref="D5:G5"/>
    <mergeCell ref="I5:L5"/>
    <mergeCell ref="A1:O1"/>
    <mergeCell ref="A2:C2"/>
    <mergeCell ref="D2:J2"/>
    <mergeCell ref="K2:L2"/>
    <mergeCell ref="N2:O2"/>
    <mergeCell ref="A3:C3"/>
    <mergeCell ref="D3:O3"/>
  </mergeCells>
  <conditionalFormatting sqref="M32">
    <cfRule type="cellIs" priority="1" dxfId="4" operator="equal" stopIfTrue="1">
      <formula>0</formula>
    </cfRule>
  </conditionalFormatting>
  <printOptions/>
  <pageMargins left="0.7874015748031497" right="0.5905511811023623" top="0.7874015748031497" bottom="0.1968503937007874" header="0.35433070866141736"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S54"/>
  <sheetViews>
    <sheetView showGridLines="0" zoomScale="75" zoomScaleNormal="75" zoomScaleSheetLayoutView="70" workbookViewId="0" topLeftCell="A1">
      <selection activeCell="B12" sqref="B12"/>
    </sheetView>
  </sheetViews>
  <sheetFormatPr defaultColWidth="9.00390625" defaultRowHeight="13.5"/>
  <cols>
    <col min="1" max="1" width="4.625" style="30" customWidth="1"/>
    <col min="2" max="2" width="3.375" style="30" bestFit="1" customWidth="1"/>
    <col min="3" max="3" width="21.50390625" style="50" customWidth="1"/>
    <col min="4" max="4" width="5.625" style="30" bestFit="1" customWidth="1"/>
    <col min="5" max="5" width="7.875" style="30" customWidth="1"/>
    <col min="6" max="6" width="9.375" style="30" customWidth="1"/>
    <col min="7" max="7" width="4.625" style="30" customWidth="1"/>
    <col min="8" max="8" width="3.375" style="30" bestFit="1" customWidth="1"/>
    <col min="9" max="9" width="21.50390625" style="50" customWidth="1"/>
    <col min="10" max="10" width="5.625" style="30" bestFit="1" customWidth="1"/>
    <col min="11" max="11" width="7.875" style="30" customWidth="1"/>
    <col min="12" max="12" width="9.375" style="30" customWidth="1"/>
    <col min="13" max="13" width="4.625" style="30" customWidth="1"/>
    <col min="14" max="14" width="3.375" style="30" bestFit="1" customWidth="1"/>
    <col min="15" max="15" width="21.50390625" style="50" customWidth="1"/>
    <col min="16" max="16" width="5.625" style="30" bestFit="1" customWidth="1"/>
    <col min="17" max="17" width="7.875" style="30" customWidth="1"/>
    <col min="18" max="18" width="9.375" style="30" customWidth="1"/>
    <col min="19" max="19" width="5.625" style="30" bestFit="1" customWidth="1"/>
    <col min="20" max="16384" width="9.00390625" style="30" customWidth="1"/>
  </cols>
  <sheetData>
    <row r="1" spans="1:18" ht="15.75">
      <c r="A1" s="28" t="s">
        <v>82</v>
      </c>
      <c r="B1" s="28"/>
      <c r="C1" s="29"/>
      <c r="D1" s="28"/>
      <c r="E1" s="28"/>
      <c r="F1" s="28"/>
      <c r="G1" s="28"/>
      <c r="H1" s="28"/>
      <c r="I1" s="29"/>
      <c r="J1" s="28"/>
      <c r="K1" s="28"/>
      <c r="L1" s="28"/>
      <c r="M1" s="28"/>
      <c r="N1" s="28"/>
      <c r="O1" s="29"/>
      <c r="P1" s="28"/>
      <c r="Q1" s="28"/>
      <c r="R1" s="28"/>
    </row>
    <row r="2" spans="1:18" ht="6" customHeight="1">
      <c r="A2" s="31"/>
      <c r="B2" s="31"/>
      <c r="C2" s="32"/>
      <c r="D2" s="31"/>
      <c r="E2" s="31"/>
      <c r="F2" s="31"/>
      <c r="G2" s="31"/>
      <c r="H2" s="31"/>
      <c r="I2" s="32"/>
      <c r="J2" s="31"/>
      <c r="K2" s="31"/>
      <c r="L2" s="31"/>
      <c r="M2" s="31"/>
      <c r="N2" s="31"/>
      <c r="O2" s="32"/>
      <c r="P2" s="31"/>
      <c r="Q2" s="31"/>
      <c r="R2" s="31"/>
    </row>
    <row r="3" spans="1:18" s="34" customFormat="1" ht="5.25" customHeight="1" thickBot="1">
      <c r="A3" s="33"/>
      <c r="C3" s="35"/>
      <c r="D3" s="36"/>
      <c r="E3" s="36"/>
      <c r="F3" s="36"/>
      <c r="G3" s="33"/>
      <c r="I3" s="35"/>
      <c r="J3" s="36"/>
      <c r="K3" s="36"/>
      <c r="L3" s="36"/>
      <c r="M3" s="33"/>
      <c r="O3" s="35"/>
      <c r="P3" s="36"/>
      <c r="Q3" s="36"/>
      <c r="R3" s="36"/>
    </row>
    <row r="4" spans="1:18" s="34" customFormat="1" ht="28.5" customHeight="1" thickTop="1">
      <c r="A4" s="33"/>
      <c r="C4" s="35"/>
      <c r="D4" s="36"/>
      <c r="E4" s="36"/>
      <c r="F4" s="36"/>
      <c r="G4" s="33"/>
      <c r="I4" s="35"/>
      <c r="J4" s="36"/>
      <c r="K4" s="36"/>
      <c r="L4" s="366" t="s">
        <v>58</v>
      </c>
      <c r="M4" s="367"/>
      <c r="N4" s="367"/>
      <c r="O4" s="367"/>
      <c r="P4" s="367"/>
      <c r="Q4" s="367"/>
      <c r="R4" s="370"/>
    </row>
    <row r="5" spans="1:18" s="34" customFormat="1" ht="28.5" customHeight="1" thickBot="1">
      <c r="A5" s="33"/>
      <c r="B5" s="410"/>
      <c r="C5" s="411"/>
      <c r="D5" s="411"/>
      <c r="E5" s="411"/>
      <c r="F5" s="411"/>
      <c r="G5" s="33"/>
      <c r="H5" s="35"/>
      <c r="I5" s="37"/>
      <c r="J5" s="37"/>
      <c r="K5" s="37"/>
      <c r="L5" s="368" t="s">
        <v>59</v>
      </c>
      <c r="M5" s="369"/>
      <c r="N5" s="382"/>
      <c r="O5" s="382"/>
      <c r="P5" s="382"/>
      <c r="Q5" s="382"/>
      <c r="R5" s="383"/>
    </row>
    <row r="6" spans="1:18" s="34" customFormat="1" ht="13.5" thickTop="1">
      <c r="A6" s="38"/>
      <c r="B6" s="39"/>
      <c r="C6" s="40"/>
      <c r="D6" s="36"/>
      <c r="E6" s="36"/>
      <c r="F6" s="36"/>
      <c r="G6" s="38"/>
      <c r="H6" s="39"/>
      <c r="I6" s="40"/>
      <c r="J6" s="36"/>
      <c r="K6" s="36"/>
      <c r="L6" s="36"/>
      <c r="M6" s="38"/>
      <c r="N6" s="39"/>
      <c r="O6" s="40"/>
      <c r="P6" s="36"/>
      <c r="Q6" s="36"/>
      <c r="R6" s="36"/>
    </row>
    <row r="7" spans="1:18" s="34" customFormat="1" ht="23.25">
      <c r="A7" s="376" t="s">
        <v>183</v>
      </c>
      <c r="B7" s="376"/>
      <c r="C7" s="376"/>
      <c r="D7" s="376"/>
      <c r="E7" s="376"/>
      <c r="F7" s="376"/>
      <c r="G7" s="376"/>
      <c r="H7" s="376"/>
      <c r="I7" s="376"/>
      <c r="J7" s="376"/>
      <c r="K7" s="376"/>
      <c r="L7" s="376"/>
      <c r="M7" s="376"/>
      <c r="N7" s="376"/>
      <c r="O7" s="376"/>
      <c r="P7" s="376"/>
      <c r="Q7" s="376"/>
      <c r="R7" s="376"/>
    </row>
    <row r="8" spans="1:18" ht="11.25" customHeight="1" thickBot="1">
      <c r="A8" s="31"/>
      <c r="B8" s="31"/>
      <c r="C8" s="32"/>
      <c r="D8" s="31"/>
      <c r="E8" s="31"/>
      <c r="F8" s="31"/>
      <c r="G8" s="31"/>
      <c r="H8" s="31"/>
      <c r="I8" s="32"/>
      <c r="J8" s="31"/>
      <c r="K8" s="31"/>
      <c r="L8" s="31"/>
      <c r="M8" s="31"/>
      <c r="N8" s="31"/>
      <c r="O8" s="32"/>
      <c r="P8" s="31"/>
      <c r="Q8" s="31"/>
      <c r="R8" s="31"/>
    </row>
    <row r="9" spans="1:18" ht="30" customHeight="1" thickBot="1" thickTop="1">
      <c r="A9" s="379" t="s">
        <v>60</v>
      </c>
      <c r="B9" s="380"/>
      <c r="C9" s="381"/>
      <c r="D9" s="41" t="s">
        <v>61</v>
      </c>
      <c r="E9" s="41" t="s">
        <v>62</v>
      </c>
      <c r="F9" s="42" t="s">
        <v>63</v>
      </c>
      <c r="G9" s="379" t="s">
        <v>60</v>
      </c>
      <c r="H9" s="380"/>
      <c r="I9" s="381"/>
      <c r="J9" s="41" t="s">
        <v>61</v>
      </c>
      <c r="K9" s="41" t="s">
        <v>62</v>
      </c>
      <c r="L9" s="42" t="s">
        <v>63</v>
      </c>
      <c r="M9" s="379" t="s">
        <v>60</v>
      </c>
      <c r="N9" s="380"/>
      <c r="O9" s="381"/>
      <c r="P9" s="41" t="s">
        <v>61</v>
      </c>
      <c r="Q9" s="41" t="s">
        <v>62</v>
      </c>
      <c r="R9" s="42" t="s">
        <v>63</v>
      </c>
    </row>
    <row r="10" spans="1:18" s="50" customFormat="1" ht="30" customHeight="1" thickTop="1">
      <c r="A10" s="43"/>
      <c r="B10" s="44"/>
      <c r="C10" s="44"/>
      <c r="D10" s="45"/>
      <c r="E10" s="45"/>
      <c r="F10" s="46"/>
      <c r="G10" s="47"/>
      <c r="H10" s="44"/>
      <c r="I10" s="48"/>
      <c r="J10" s="48"/>
      <c r="K10" s="48"/>
      <c r="L10" s="48"/>
      <c r="M10" s="47"/>
      <c r="N10" s="44"/>
      <c r="O10" s="48"/>
      <c r="P10" s="48"/>
      <c r="Q10" s="48"/>
      <c r="R10" s="49"/>
    </row>
    <row r="11" spans="1:18" s="50" customFormat="1" ht="30" customHeight="1">
      <c r="A11" s="51"/>
      <c r="B11" s="52"/>
      <c r="C11" s="53"/>
      <c r="D11" s="54"/>
      <c r="E11" s="55"/>
      <c r="F11" s="56"/>
      <c r="G11" s="57"/>
      <c r="H11" s="58"/>
      <c r="I11" s="59"/>
      <c r="J11" s="59"/>
      <c r="K11" s="59"/>
      <c r="L11" s="59"/>
      <c r="M11" s="57"/>
      <c r="N11" s="58"/>
      <c r="O11" s="55"/>
      <c r="P11" s="55"/>
      <c r="Q11" s="55"/>
      <c r="R11" s="60"/>
    </row>
    <row r="12" spans="1:18" s="50" customFormat="1" ht="30" customHeight="1">
      <c r="A12" s="51"/>
      <c r="B12" s="58"/>
      <c r="C12" s="53"/>
      <c r="D12" s="54"/>
      <c r="E12" s="55"/>
      <c r="F12" s="56"/>
      <c r="G12" s="57"/>
      <c r="H12" s="58"/>
      <c r="I12" s="61"/>
      <c r="J12" s="61"/>
      <c r="K12" s="61"/>
      <c r="L12" s="61"/>
      <c r="M12" s="57"/>
      <c r="N12" s="58"/>
      <c r="O12" s="55"/>
      <c r="P12" s="55"/>
      <c r="Q12" s="55"/>
      <c r="R12" s="60"/>
    </row>
    <row r="13" spans="1:18" s="50" customFormat="1" ht="30" customHeight="1">
      <c r="A13" s="51"/>
      <c r="B13" s="52"/>
      <c r="C13" s="53"/>
      <c r="D13" s="54"/>
      <c r="E13" s="55"/>
      <c r="F13" s="56"/>
      <c r="G13" s="57"/>
      <c r="H13" s="58"/>
      <c r="I13" s="55"/>
      <c r="J13" s="55"/>
      <c r="K13" s="55"/>
      <c r="L13" s="55"/>
      <c r="M13" s="57"/>
      <c r="N13" s="58"/>
      <c r="O13" s="55"/>
      <c r="P13" s="55"/>
      <c r="Q13" s="55"/>
      <c r="R13" s="60"/>
    </row>
    <row r="14" spans="1:18" s="50" customFormat="1" ht="30" customHeight="1">
      <c r="A14" s="51"/>
      <c r="B14" s="58"/>
      <c r="C14" s="53"/>
      <c r="D14" s="54"/>
      <c r="E14" s="55"/>
      <c r="F14" s="56"/>
      <c r="G14" s="57"/>
      <c r="H14" s="58"/>
      <c r="I14" s="55"/>
      <c r="J14" s="55"/>
      <c r="K14" s="55"/>
      <c r="L14" s="55"/>
      <c r="M14" s="57"/>
      <c r="N14" s="58"/>
      <c r="O14" s="54"/>
      <c r="P14" s="54"/>
      <c r="Q14" s="54"/>
      <c r="R14" s="62"/>
    </row>
    <row r="15" spans="1:18" s="50" customFormat="1" ht="30" customHeight="1">
      <c r="A15" s="51"/>
      <c r="B15" s="52"/>
      <c r="C15" s="55"/>
      <c r="D15" s="54"/>
      <c r="E15" s="54"/>
      <c r="F15" s="63"/>
      <c r="G15" s="57"/>
      <c r="H15" s="58"/>
      <c r="I15" s="55"/>
      <c r="J15" s="55"/>
      <c r="K15" s="55"/>
      <c r="L15" s="55"/>
      <c r="M15" s="57"/>
      <c r="N15" s="58"/>
      <c r="O15" s="54"/>
      <c r="P15" s="54"/>
      <c r="Q15" s="54"/>
      <c r="R15" s="62"/>
    </row>
    <row r="16" spans="1:18" s="50" customFormat="1" ht="30" customHeight="1">
      <c r="A16" s="51"/>
      <c r="B16" s="58"/>
      <c r="C16" s="55"/>
      <c r="D16" s="54"/>
      <c r="E16" s="54"/>
      <c r="F16" s="63"/>
      <c r="G16" s="57"/>
      <c r="H16" s="58"/>
      <c r="I16" s="55"/>
      <c r="J16" s="55"/>
      <c r="K16" s="55"/>
      <c r="L16" s="55"/>
      <c r="M16" s="57"/>
      <c r="N16" s="58"/>
      <c r="O16" s="55"/>
      <c r="P16" s="55"/>
      <c r="Q16" s="55"/>
      <c r="R16" s="60"/>
    </row>
    <row r="17" spans="1:18" s="50" customFormat="1" ht="30" customHeight="1">
      <c r="A17" s="51"/>
      <c r="B17" s="52"/>
      <c r="C17" s="53"/>
      <c r="D17" s="54"/>
      <c r="E17" s="55"/>
      <c r="F17" s="56"/>
      <c r="G17" s="57"/>
      <c r="H17" s="58"/>
      <c r="I17" s="54"/>
      <c r="J17" s="54"/>
      <c r="K17" s="54"/>
      <c r="L17" s="54"/>
      <c r="M17" s="57"/>
      <c r="N17" s="58"/>
      <c r="O17" s="55"/>
      <c r="P17" s="55"/>
      <c r="Q17" s="55"/>
      <c r="R17" s="60"/>
    </row>
    <row r="18" spans="1:18" s="50" customFormat="1" ht="30" customHeight="1">
      <c r="A18" s="51"/>
      <c r="B18" s="58"/>
      <c r="C18" s="53"/>
      <c r="D18" s="54"/>
      <c r="E18" s="55"/>
      <c r="F18" s="56"/>
      <c r="G18" s="57"/>
      <c r="H18" s="58"/>
      <c r="I18" s="54"/>
      <c r="J18" s="54"/>
      <c r="K18" s="54"/>
      <c r="L18" s="54"/>
      <c r="M18" s="57"/>
      <c r="N18" s="58"/>
      <c r="O18" s="55"/>
      <c r="P18" s="55"/>
      <c r="Q18" s="55"/>
      <c r="R18" s="60"/>
    </row>
    <row r="19" spans="1:18" s="50" customFormat="1" ht="30" customHeight="1">
      <c r="A19" s="51"/>
      <c r="B19" s="52"/>
      <c r="C19" s="53"/>
      <c r="D19" s="54"/>
      <c r="E19" s="55"/>
      <c r="F19" s="56"/>
      <c r="G19" s="57"/>
      <c r="H19" s="58"/>
      <c r="I19" s="54"/>
      <c r="J19" s="54"/>
      <c r="K19" s="54"/>
      <c r="L19" s="54"/>
      <c r="M19" s="57"/>
      <c r="N19" s="58"/>
      <c r="O19" s="55"/>
      <c r="P19" s="55"/>
      <c r="Q19" s="55"/>
      <c r="R19" s="60"/>
    </row>
    <row r="20" spans="1:18" s="50" customFormat="1" ht="30" customHeight="1">
      <c r="A20" s="51"/>
      <c r="B20" s="58"/>
      <c r="C20" s="53"/>
      <c r="D20" s="54"/>
      <c r="E20" s="55"/>
      <c r="F20" s="56"/>
      <c r="G20" s="57"/>
      <c r="H20" s="58"/>
      <c r="I20" s="55"/>
      <c r="J20" s="55"/>
      <c r="K20" s="55"/>
      <c r="L20" s="55"/>
      <c r="M20" s="57"/>
      <c r="N20" s="58"/>
      <c r="O20" s="55"/>
      <c r="P20" s="55"/>
      <c r="Q20" s="55"/>
      <c r="R20" s="60"/>
    </row>
    <row r="21" spans="1:18" s="50" customFormat="1" ht="30" customHeight="1">
      <c r="A21" s="51"/>
      <c r="B21" s="52"/>
      <c r="C21" s="53"/>
      <c r="D21" s="54"/>
      <c r="E21" s="55"/>
      <c r="F21" s="56"/>
      <c r="G21" s="57"/>
      <c r="H21" s="58"/>
      <c r="I21" s="55"/>
      <c r="J21" s="55"/>
      <c r="K21" s="55"/>
      <c r="L21" s="55"/>
      <c r="M21" s="57"/>
      <c r="N21" s="58"/>
      <c r="O21" s="54"/>
      <c r="P21" s="54"/>
      <c r="Q21" s="54"/>
      <c r="R21" s="62"/>
    </row>
    <row r="22" spans="1:18" s="50" customFormat="1" ht="30" customHeight="1">
      <c r="A22" s="51"/>
      <c r="B22" s="58"/>
      <c r="C22" s="55"/>
      <c r="D22" s="54"/>
      <c r="E22" s="54"/>
      <c r="F22" s="63"/>
      <c r="G22" s="57"/>
      <c r="H22" s="58"/>
      <c r="I22" s="55"/>
      <c r="J22" s="55"/>
      <c r="K22" s="55"/>
      <c r="L22" s="55"/>
      <c r="M22" s="57"/>
      <c r="N22" s="58"/>
      <c r="O22" s="54"/>
      <c r="P22" s="54"/>
      <c r="Q22" s="54"/>
      <c r="R22" s="62"/>
    </row>
    <row r="23" spans="1:18" s="50" customFormat="1" ht="30" customHeight="1">
      <c r="A23" s="51"/>
      <c r="B23" s="52"/>
      <c r="C23" s="55"/>
      <c r="D23" s="54"/>
      <c r="E23" s="54"/>
      <c r="F23" s="63"/>
      <c r="G23" s="57"/>
      <c r="H23" s="58"/>
      <c r="I23" s="55"/>
      <c r="J23" s="55"/>
      <c r="K23" s="55"/>
      <c r="L23" s="55"/>
      <c r="M23" s="57"/>
      <c r="N23" s="58"/>
      <c r="O23" s="55"/>
      <c r="P23" s="55"/>
      <c r="Q23" s="55"/>
      <c r="R23" s="60"/>
    </row>
    <row r="24" spans="1:18" s="50" customFormat="1" ht="30" customHeight="1">
      <c r="A24" s="51"/>
      <c r="B24" s="58"/>
      <c r="C24" s="55"/>
      <c r="D24" s="54"/>
      <c r="E24" s="54"/>
      <c r="F24" s="63"/>
      <c r="G24" s="57"/>
      <c r="H24" s="58"/>
      <c r="I24" s="54"/>
      <c r="J24" s="54"/>
      <c r="K24" s="54"/>
      <c r="L24" s="54"/>
      <c r="M24" s="57"/>
      <c r="N24" s="58"/>
      <c r="O24" s="55"/>
      <c r="P24" s="55"/>
      <c r="Q24" s="55"/>
      <c r="R24" s="60"/>
    </row>
    <row r="25" spans="1:18" s="50" customFormat="1" ht="30" customHeight="1">
      <c r="A25" s="51"/>
      <c r="B25" s="52"/>
      <c r="C25" s="53"/>
      <c r="D25" s="54"/>
      <c r="E25" s="55"/>
      <c r="F25" s="56"/>
      <c r="G25" s="57"/>
      <c r="H25" s="58"/>
      <c r="I25" s="54"/>
      <c r="J25" s="54"/>
      <c r="K25" s="54"/>
      <c r="L25" s="54"/>
      <c r="M25" s="57"/>
      <c r="N25" s="58"/>
      <c r="O25" s="55"/>
      <c r="P25" s="55"/>
      <c r="Q25" s="55"/>
      <c r="R25" s="60"/>
    </row>
    <row r="26" spans="1:18" s="50" customFormat="1" ht="30" customHeight="1">
      <c r="A26" s="51"/>
      <c r="B26" s="58"/>
      <c r="C26" s="53"/>
      <c r="D26" s="54"/>
      <c r="E26" s="55"/>
      <c r="F26" s="56"/>
      <c r="G26" s="57"/>
      <c r="H26" s="58"/>
      <c r="I26" s="55"/>
      <c r="J26" s="55"/>
      <c r="K26" s="55"/>
      <c r="L26" s="55"/>
      <c r="M26" s="57"/>
      <c r="N26" s="58"/>
      <c r="O26" s="55"/>
      <c r="P26" s="55"/>
      <c r="Q26" s="55"/>
      <c r="R26" s="60"/>
    </row>
    <row r="27" spans="1:18" s="50" customFormat="1" ht="30" customHeight="1">
      <c r="A27" s="51"/>
      <c r="B27" s="52"/>
      <c r="C27" s="53"/>
      <c r="D27" s="54"/>
      <c r="E27" s="55"/>
      <c r="F27" s="56"/>
      <c r="G27" s="57"/>
      <c r="H27" s="58"/>
      <c r="I27" s="55"/>
      <c r="J27" s="55"/>
      <c r="K27" s="55"/>
      <c r="L27" s="55"/>
      <c r="M27" s="57"/>
      <c r="N27" s="58"/>
      <c r="O27" s="55"/>
      <c r="P27" s="55"/>
      <c r="Q27" s="55"/>
      <c r="R27" s="60"/>
    </row>
    <row r="28" spans="1:18" s="50" customFormat="1" ht="30" customHeight="1">
      <c r="A28" s="51"/>
      <c r="B28" s="58"/>
      <c r="C28" s="53"/>
      <c r="D28" s="54"/>
      <c r="E28" s="55"/>
      <c r="F28" s="56"/>
      <c r="G28" s="57"/>
      <c r="H28" s="58"/>
      <c r="I28" s="55"/>
      <c r="J28" s="55"/>
      <c r="K28" s="55"/>
      <c r="L28" s="55"/>
      <c r="M28" s="57"/>
      <c r="N28" s="58"/>
      <c r="O28" s="59"/>
      <c r="P28" s="59"/>
      <c r="Q28" s="59"/>
      <c r="R28" s="64"/>
    </row>
    <row r="29" spans="1:18" s="50" customFormat="1" ht="30" customHeight="1">
      <c r="A29" s="51"/>
      <c r="B29" s="52"/>
      <c r="C29" s="55"/>
      <c r="D29" s="54"/>
      <c r="E29" s="54"/>
      <c r="F29" s="63"/>
      <c r="G29" s="57"/>
      <c r="H29" s="58"/>
      <c r="I29" s="55"/>
      <c r="J29" s="55"/>
      <c r="K29" s="55"/>
      <c r="L29" s="55"/>
      <c r="M29" s="57"/>
      <c r="N29" s="58"/>
      <c r="O29" s="54"/>
      <c r="P29" s="54"/>
      <c r="Q29" s="54"/>
      <c r="R29" s="62"/>
    </row>
    <row r="30" spans="1:18" s="50" customFormat="1" ht="30" customHeight="1">
      <c r="A30" s="51"/>
      <c r="B30" s="58"/>
      <c r="C30" s="55"/>
      <c r="D30" s="55"/>
      <c r="E30" s="55"/>
      <c r="F30" s="56"/>
      <c r="G30" s="57"/>
      <c r="H30" s="58"/>
      <c r="I30" s="55"/>
      <c r="J30" s="55"/>
      <c r="K30" s="55"/>
      <c r="L30" s="55"/>
      <c r="M30" s="57"/>
      <c r="N30" s="58"/>
      <c r="O30" s="55"/>
      <c r="P30" s="55"/>
      <c r="Q30" s="55"/>
      <c r="R30" s="60"/>
    </row>
    <row r="31" spans="1:18" s="50" customFormat="1" ht="30" customHeight="1">
      <c r="A31" s="51"/>
      <c r="B31" s="52"/>
      <c r="C31" s="55"/>
      <c r="D31" s="54"/>
      <c r="E31" s="54"/>
      <c r="F31" s="63"/>
      <c r="G31" s="57"/>
      <c r="H31" s="58"/>
      <c r="I31" s="54"/>
      <c r="J31" s="54"/>
      <c r="K31" s="54"/>
      <c r="L31" s="54"/>
      <c r="M31" s="57"/>
      <c r="N31" s="58"/>
      <c r="O31" s="55"/>
      <c r="P31" s="55"/>
      <c r="Q31" s="55"/>
      <c r="R31" s="60"/>
    </row>
    <row r="32" spans="1:18" s="50" customFormat="1" ht="30" customHeight="1">
      <c r="A32" s="51"/>
      <c r="B32" s="58"/>
      <c r="C32" s="55"/>
      <c r="D32" s="54"/>
      <c r="E32" s="55"/>
      <c r="F32" s="56"/>
      <c r="G32" s="57"/>
      <c r="H32" s="58"/>
      <c r="I32" s="54"/>
      <c r="J32" s="54"/>
      <c r="K32" s="54"/>
      <c r="L32" s="54"/>
      <c r="M32" s="57"/>
      <c r="N32" s="58"/>
      <c r="O32" s="65"/>
      <c r="P32" s="65"/>
      <c r="Q32" s="65"/>
      <c r="R32" s="66"/>
    </row>
    <row r="33" spans="1:18" s="50" customFormat="1" ht="30" customHeight="1">
      <c r="A33" s="51"/>
      <c r="B33" s="52"/>
      <c r="C33" s="55"/>
      <c r="D33" s="54"/>
      <c r="E33" s="55"/>
      <c r="F33" s="56"/>
      <c r="G33" s="57"/>
      <c r="H33" s="58"/>
      <c r="I33" s="55"/>
      <c r="J33" s="55"/>
      <c r="K33" s="55"/>
      <c r="L33" s="55"/>
      <c r="M33" s="57"/>
      <c r="N33" s="58"/>
      <c r="O33" s="55"/>
      <c r="P33" s="55"/>
      <c r="Q33" s="55"/>
      <c r="R33" s="60"/>
    </row>
    <row r="34" spans="1:18" s="50" customFormat="1" ht="30" customHeight="1">
      <c r="A34" s="51"/>
      <c r="B34" s="58"/>
      <c r="C34" s="55"/>
      <c r="D34" s="54"/>
      <c r="E34" s="55"/>
      <c r="F34" s="56"/>
      <c r="G34" s="57"/>
      <c r="H34" s="58"/>
      <c r="I34" s="55"/>
      <c r="J34" s="55"/>
      <c r="K34" s="55"/>
      <c r="L34" s="55"/>
      <c r="M34" s="57"/>
      <c r="N34" s="58"/>
      <c r="O34" s="55"/>
      <c r="P34" s="55"/>
      <c r="Q34" s="55"/>
      <c r="R34" s="60"/>
    </row>
    <row r="35" spans="1:18" s="50" customFormat="1" ht="30" customHeight="1">
      <c r="A35" s="51"/>
      <c r="B35" s="52"/>
      <c r="C35" s="55"/>
      <c r="D35" s="54"/>
      <c r="E35" s="55"/>
      <c r="F35" s="56"/>
      <c r="G35" s="57"/>
      <c r="H35" s="58"/>
      <c r="I35" s="55"/>
      <c r="J35" s="55"/>
      <c r="K35" s="55"/>
      <c r="L35" s="55"/>
      <c r="M35" s="57"/>
      <c r="N35" s="58"/>
      <c r="O35" s="54"/>
      <c r="P35" s="54"/>
      <c r="Q35" s="54"/>
      <c r="R35" s="62"/>
    </row>
    <row r="36" spans="1:18" s="50" customFormat="1" ht="30" customHeight="1">
      <c r="A36" s="51"/>
      <c r="B36" s="58"/>
      <c r="C36" s="55"/>
      <c r="D36" s="54"/>
      <c r="E36" s="54"/>
      <c r="F36" s="63"/>
      <c r="G36" s="57"/>
      <c r="H36" s="58"/>
      <c r="I36" s="55"/>
      <c r="J36" s="55"/>
      <c r="K36" s="55"/>
      <c r="L36" s="55"/>
      <c r="M36" s="57"/>
      <c r="N36" s="58"/>
      <c r="O36" s="54"/>
      <c r="P36" s="54"/>
      <c r="Q36" s="54"/>
      <c r="R36" s="62"/>
    </row>
    <row r="37" spans="1:18" s="50" customFormat="1" ht="30" customHeight="1">
      <c r="A37" s="51"/>
      <c r="B37" s="52"/>
      <c r="C37" s="55"/>
      <c r="D37" s="54"/>
      <c r="E37" s="54"/>
      <c r="F37" s="63"/>
      <c r="G37" s="57"/>
      <c r="H37" s="58"/>
      <c r="I37" s="55"/>
      <c r="J37" s="55"/>
      <c r="K37" s="55"/>
      <c r="L37" s="55"/>
      <c r="M37" s="67"/>
      <c r="N37" s="68"/>
      <c r="O37" s="69"/>
      <c r="P37" s="69"/>
      <c r="Q37" s="69"/>
      <c r="R37" s="70"/>
    </row>
    <row r="38" spans="1:18" s="50" customFormat="1" ht="30" customHeight="1">
      <c r="A38" s="51"/>
      <c r="B38" s="58"/>
      <c r="C38" s="53"/>
      <c r="D38" s="54"/>
      <c r="E38" s="55"/>
      <c r="F38" s="56"/>
      <c r="G38" s="57"/>
      <c r="H38" s="58"/>
      <c r="I38" s="54"/>
      <c r="J38" s="54"/>
      <c r="K38" s="54"/>
      <c r="L38" s="54"/>
      <c r="M38" s="71"/>
      <c r="N38" s="58"/>
      <c r="O38" s="58"/>
      <c r="P38" s="58"/>
      <c r="Q38" s="58"/>
      <c r="R38" s="70"/>
    </row>
    <row r="39" spans="1:18" s="50" customFormat="1" ht="30" customHeight="1" thickBot="1">
      <c r="A39" s="51"/>
      <c r="B39" s="58"/>
      <c r="C39" s="53"/>
      <c r="D39" s="54"/>
      <c r="E39" s="55"/>
      <c r="F39" s="56"/>
      <c r="G39" s="57"/>
      <c r="H39" s="58"/>
      <c r="I39" s="54"/>
      <c r="J39" s="54"/>
      <c r="K39" s="54"/>
      <c r="L39" s="54"/>
      <c r="M39" s="71"/>
      <c r="N39" s="58"/>
      <c r="O39" s="65"/>
      <c r="P39" s="65"/>
      <c r="Q39" s="65"/>
      <c r="R39" s="66"/>
    </row>
    <row r="40" spans="1:19" s="50" customFormat="1" ht="30" customHeight="1" thickBot="1" thickTop="1">
      <c r="A40" s="72"/>
      <c r="B40" s="73"/>
      <c r="C40" s="74"/>
      <c r="D40" s="75"/>
      <c r="E40" s="75"/>
      <c r="F40" s="76"/>
      <c r="G40" s="77"/>
      <c r="H40" s="73"/>
      <c r="I40" s="78"/>
      <c r="J40" s="78"/>
      <c r="K40" s="78"/>
      <c r="L40" s="78"/>
      <c r="M40" s="79"/>
      <c r="N40" s="80"/>
      <c r="O40" s="81"/>
      <c r="P40" s="81"/>
      <c r="Q40" s="81"/>
      <c r="R40" s="82"/>
      <c r="S40" s="83" t="s">
        <v>64</v>
      </c>
    </row>
    <row r="41" spans="1:19" s="50" customFormat="1" ht="30" customHeight="1" thickBot="1" thickTop="1">
      <c r="A41" s="385" t="s">
        <v>65</v>
      </c>
      <c r="B41" s="386"/>
      <c r="C41" s="84">
        <f>COUNTIF(C10:C40,"*")-COUNTIF(C10:C40,"開講式")-COUNTIF(C10:C40,"休校日")</f>
        <v>0</v>
      </c>
      <c r="D41" s="377" t="s">
        <v>66</v>
      </c>
      <c r="E41" s="378"/>
      <c r="F41" s="412"/>
      <c r="G41" s="385" t="s">
        <v>65</v>
      </c>
      <c r="H41" s="386"/>
      <c r="I41" s="84">
        <f>COUNTIF(I10:I40,"*")-COUNTIF(I10:I40,"休校日")</f>
        <v>0</v>
      </c>
      <c r="J41" s="154" t="s">
        <v>66</v>
      </c>
      <c r="K41" s="155"/>
      <c r="L41" s="157"/>
      <c r="M41" s="160" t="s">
        <v>65</v>
      </c>
      <c r="N41" s="161"/>
      <c r="O41" s="84">
        <f>COUNTIF(O10:O40,"*")-COUNTIF(O10:O40,"修了式")-COUNTIF(O10:O40,"休校日")</f>
        <v>0</v>
      </c>
      <c r="P41" s="377" t="s">
        <v>66</v>
      </c>
      <c r="Q41" s="378"/>
      <c r="R41" s="378"/>
      <c r="S41" s="85">
        <f>SUM(C41,I41,O41)</f>
        <v>0</v>
      </c>
    </row>
    <row r="42" spans="1:19" s="50" customFormat="1" ht="30" customHeight="1" thickTop="1">
      <c r="A42" s="387" t="s">
        <v>5</v>
      </c>
      <c r="B42" s="388"/>
      <c r="C42" s="86"/>
      <c r="D42" s="389" t="s">
        <v>61</v>
      </c>
      <c r="E42" s="390"/>
      <c r="F42" s="413"/>
      <c r="G42" s="387" t="s">
        <v>5</v>
      </c>
      <c r="H42" s="388"/>
      <c r="I42" s="86"/>
      <c r="J42" s="163" t="s">
        <v>61</v>
      </c>
      <c r="K42" s="156"/>
      <c r="L42" s="158"/>
      <c r="M42" s="387" t="s">
        <v>5</v>
      </c>
      <c r="N42" s="388"/>
      <c r="O42" s="86"/>
      <c r="P42" s="389" t="s">
        <v>61</v>
      </c>
      <c r="Q42" s="390"/>
      <c r="R42" s="391"/>
      <c r="S42" s="87">
        <f>SUM(C42,I42,O42)</f>
        <v>0</v>
      </c>
    </row>
    <row r="43" spans="1:19" s="50" customFormat="1" ht="30" customHeight="1" thickBot="1">
      <c r="A43" s="371" t="s">
        <v>6</v>
      </c>
      <c r="B43" s="372"/>
      <c r="C43" s="53"/>
      <c r="D43" s="405" t="s">
        <v>61</v>
      </c>
      <c r="E43" s="406"/>
      <c r="F43" s="407"/>
      <c r="G43" s="371" t="s">
        <v>6</v>
      </c>
      <c r="H43" s="372"/>
      <c r="I43" s="53"/>
      <c r="J43" s="405" t="s">
        <v>61</v>
      </c>
      <c r="K43" s="406"/>
      <c r="L43" s="407"/>
      <c r="M43" s="371" t="s">
        <v>6</v>
      </c>
      <c r="N43" s="372"/>
      <c r="O43" s="53"/>
      <c r="P43" s="373" t="s">
        <v>61</v>
      </c>
      <c r="Q43" s="374"/>
      <c r="R43" s="375"/>
      <c r="S43" s="88">
        <f>SUM(C43,I43,O43)</f>
        <v>0</v>
      </c>
    </row>
    <row r="44" spans="1:19" s="50" customFormat="1" ht="30" customHeight="1" thickTop="1">
      <c r="A44" s="159" t="s">
        <v>67</v>
      </c>
      <c r="B44" s="162"/>
      <c r="C44" s="89">
        <f>SUM(C42:C43)</f>
        <v>0</v>
      </c>
      <c r="D44" s="395" t="s">
        <v>61</v>
      </c>
      <c r="E44" s="396"/>
      <c r="F44" s="408"/>
      <c r="G44" s="393" t="s">
        <v>67</v>
      </c>
      <c r="H44" s="394"/>
      <c r="I44" s="89">
        <f>SUM(I42:I43)</f>
        <v>0</v>
      </c>
      <c r="J44" s="395" t="s">
        <v>61</v>
      </c>
      <c r="K44" s="396"/>
      <c r="L44" s="408"/>
      <c r="M44" s="393" t="s">
        <v>67</v>
      </c>
      <c r="N44" s="394"/>
      <c r="O44" s="89">
        <f>SUM(O42:O43)</f>
        <v>0</v>
      </c>
      <c r="P44" s="395" t="s">
        <v>61</v>
      </c>
      <c r="Q44" s="396"/>
      <c r="R44" s="396"/>
      <c r="S44" s="90">
        <f>SUM(C44,I44,O44)</f>
        <v>0</v>
      </c>
    </row>
    <row r="45" spans="1:19" s="50" customFormat="1" ht="30" customHeight="1" thickBot="1">
      <c r="A45" s="409" t="s">
        <v>182</v>
      </c>
      <c r="B45" s="401"/>
      <c r="C45" s="91">
        <v>1</v>
      </c>
      <c r="D45" s="397" t="s">
        <v>61</v>
      </c>
      <c r="E45" s="398"/>
      <c r="F45" s="399"/>
      <c r="G45" s="402"/>
      <c r="H45" s="403"/>
      <c r="I45" s="403"/>
      <c r="J45" s="403"/>
      <c r="K45" s="403"/>
      <c r="L45" s="404"/>
      <c r="M45" s="400" t="s">
        <v>68</v>
      </c>
      <c r="N45" s="401"/>
      <c r="O45" s="91">
        <v>1</v>
      </c>
      <c r="P45" s="397" t="s">
        <v>61</v>
      </c>
      <c r="Q45" s="398"/>
      <c r="R45" s="399"/>
      <c r="S45" s="92">
        <f>SUM(C45,I45,O45)</f>
        <v>2</v>
      </c>
    </row>
    <row r="46" spans="3:15" ht="4.5" customHeight="1" thickTop="1">
      <c r="C46" s="93"/>
      <c r="I46" s="93"/>
      <c r="O46" s="93"/>
    </row>
    <row r="47" spans="1:15" ht="22.5" customHeight="1">
      <c r="A47" s="94" t="s">
        <v>69</v>
      </c>
      <c r="C47" s="95"/>
      <c r="I47" s="95"/>
      <c r="O47" s="95"/>
    </row>
    <row r="48" spans="3:18" ht="22.5" customHeight="1">
      <c r="C48" s="384" t="str">
        <f>IF(C41&gt;=12,"","&lt;ERROR!!&gt;  訓練日が12日未満です")</f>
        <v>&lt;ERROR!!&gt;  訓練日が12日未満です</v>
      </c>
      <c r="D48" s="384"/>
      <c r="E48" s="384"/>
      <c r="F48" s="384"/>
      <c r="I48" s="384" t="str">
        <f>IF(I41&gt;=12,"","&lt;ERROR!!&gt;  訓練日が12日未満です")</f>
        <v>&lt;ERROR!!&gt;  訓練日が12日未満です</v>
      </c>
      <c r="J48" s="384"/>
      <c r="K48" s="384"/>
      <c r="L48" s="384"/>
      <c r="O48" s="384" t="str">
        <f>IF(O41&gt;=12,"","&lt;ERROR!!&gt;  訓練日が12日未満です")</f>
        <v>&lt;ERROR!!&gt;  訓練日が12日未満です</v>
      </c>
      <c r="P48" s="384"/>
      <c r="Q48" s="384"/>
      <c r="R48" s="384"/>
    </row>
    <row r="49" spans="3:18" ht="22.5" customHeight="1">
      <c r="C49" s="384" t="str">
        <f>IF(C44&gt;=60,"","&lt;ERROR!!&gt;  訓練時間が60時間未満です")</f>
        <v>&lt;ERROR!!&gt;  訓練時間が60時間未満です</v>
      </c>
      <c r="D49" s="384"/>
      <c r="E49" s="384"/>
      <c r="F49" s="384"/>
      <c r="I49" s="384" t="str">
        <f>IF(I44&gt;=60,"","&lt;ERROR!!&gt;  訓練時間が60時間未満です")</f>
        <v>&lt;ERROR!!&gt;  訓練時間が60時間未満です</v>
      </c>
      <c r="J49" s="384"/>
      <c r="K49" s="384"/>
      <c r="L49" s="384"/>
      <c r="O49" s="384" t="str">
        <f>IF(O44&gt;=60,"","&lt;ERROR!!&gt;  訓練時間が60時間未満です")</f>
        <v>&lt;ERROR!!&gt;  訓練時間が60時間未満です</v>
      </c>
      <c r="P49" s="384"/>
      <c r="Q49" s="384"/>
      <c r="R49" s="384"/>
    </row>
    <row r="50" spans="2:18" ht="12.75">
      <c r="B50" s="96"/>
      <c r="C50" s="392"/>
      <c r="D50" s="392"/>
      <c r="E50" s="392"/>
      <c r="F50" s="392"/>
      <c r="H50" s="96"/>
      <c r="I50" s="97"/>
      <c r="J50" s="98"/>
      <c r="K50" s="98"/>
      <c r="L50" s="98"/>
      <c r="N50" s="96"/>
      <c r="O50" s="97"/>
      <c r="P50" s="98"/>
      <c r="Q50" s="98"/>
      <c r="R50" s="98"/>
    </row>
    <row r="51" spans="2:18" ht="12.75">
      <c r="B51" s="96"/>
      <c r="C51" s="392"/>
      <c r="D51" s="392"/>
      <c r="E51" s="392"/>
      <c r="F51" s="392"/>
      <c r="H51" s="96"/>
      <c r="I51" s="98"/>
      <c r="J51" s="97"/>
      <c r="K51" s="97"/>
      <c r="L51" s="97"/>
      <c r="N51" s="96"/>
      <c r="O51" s="98"/>
      <c r="P51" s="97"/>
      <c r="Q51" s="97"/>
      <c r="R51" s="97"/>
    </row>
    <row r="52" spans="2:18" ht="12.75">
      <c r="B52" s="96"/>
      <c r="C52" s="98"/>
      <c r="D52" s="97"/>
      <c r="E52" s="97"/>
      <c r="F52" s="97"/>
      <c r="H52" s="96"/>
      <c r="I52" s="98"/>
      <c r="J52" s="97"/>
      <c r="K52" s="97"/>
      <c r="L52" s="97"/>
      <c r="N52" s="96"/>
      <c r="O52" s="98"/>
      <c r="P52" s="97"/>
      <c r="Q52" s="97"/>
      <c r="R52" s="97"/>
    </row>
    <row r="53" spans="2:18" ht="12.75">
      <c r="B53" s="96"/>
      <c r="C53" s="98"/>
      <c r="D53" s="97"/>
      <c r="E53" s="97"/>
      <c r="F53" s="97"/>
      <c r="H53" s="96"/>
      <c r="I53" s="98"/>
      <c r="J53" s="97"/>
      <c r="K53" s="97"/>
      <c r="L53" s="97"/>
      <c r="N53" s="96"/>
      <c r="O53" s="98"/>
      <c r="P53" s="97"/>
      <c r="Q53" s="97"/>
      <c r="R53" s="97"/>
    </row>
    <row r="54" spans="2:18" ht="12.75">
      <c r="B54" s="96"/>
      <c r="C54" s="98"/>
      <c r="D54" s="97"/>
      <c r="E54" s="97"/>
      <c r="F54" s="97"/>
      <c r="H54" s="96"/>
      <c r="I54" s="98"/>
      <c r="J54" s="97"/>
      <c r="K54" s="97"/>
      <c r="L54" s="97"/>
      <c r="N54" s="96"/>
      <c r="O54" s="98"/>
      <c r="P54" s="97"/>
      <c r="Q54" s="97"/>
      <c r="R54" s="97"/>
    </row>
  </sheetData>
  <sheetProtection formatCells="0" formatColumns="0" formatRows="0"/>
  <protectedRanges>
    <protectedRange sqref="C22:C24 C15:C16 C32:C37" name="範囲1_1_1_1"/>
    <protectedRange sqref="C11:C14 C17:C21 C25:C28 C38:C39" name="範囲1_1_1"/>
    <protectedRange sqref="I21:I25 I34:I40 I27:I32 I10:I11 I13:I18" name="範囲1_2"/>
    <protectedRange sqref="O38" name="範囲1_1_4_1"/>
  </protectedRanges>
  <mergeCells count="42">
    <mergeCell ref="A43:B43"/>
    <mergeCell ref="A42:B42"/>
    <mergeCell ref="A41:B41"/>
    <mergeCell ref="C49:F49"/>
    <mergeCell ref="D45:F45"/>
    <mergeCell ref="A45:B45"/>
    <mergeCell ref="B5:F5"/>
    <mergeCell ref="G9:I9"/>
    <mergeCell ref="D41:F41"/>
    <mergeCell ref="D42:F42"/>
    <mergeCell ref="D43:F43"/>
    <mergeCell ref="D44:F44"/>
    <mergeCell ref="C50:F50"/>
    <mergeCell ref="C51:F51"/>
    <mergeCell ref="I49:L49"/>
    <mergeCell ref="M44:N44"/>
    <mergeCell ref="P44:R44"/>
    <mergeCell ref="O49:R49"/>
    <mergeCell ref="P45:R45"/>
    <mergeCell ref="M45:N45"/>
    <mergeCell ref="G45:L45"/>
    <mergeCell ref="G44:H44"/>
    <mergeCell ref="C48:F48"/>
    <mergeCell ref="I48:L48"/>
    <mergeCell ref="O48:R48"/>
    <mergeCell ref="G41:H41"/>
    <mergeCell ref="G43:H43"/>
    <mergeCell ref="G42:H42"/>
    <mergeCell ref="M42:N42"/>
    <mergeCell ref="P42:R42"/>
    <mergeCell ref="J43:L43"/>
    <mergeCell ref="J44:L44"/>
    <mergeCell ref="L4:M4"/>
    <mergeCell ref="L5:M5"/>
    <mergeCell ref="N4:R4"/>
    <mergeCell ref="M43:N43"/>
    <mergeCell ref="P43:R43"/>
    <mergeCell ref="A7:R7"/>
    <mergeCell ref="P41:R41"/>
    <mergeCell ref="M9:O9"/>
    <mergeCell ref="N5:R5"/>
    <mergeCell ref="A9:C9"/>
  </mergeCells>
  <printOptions horizontalCentered="1" verticalCentered="1"/>
  <pageMargins left="0.5905511811023623" right="0.1968503937007874" top="0.7874015748031497" bottom="0.7874015748031497" header="0.5118110236220472" footer="0.5118110236220472"/>
  <pageSetup cellComments="asDisplayed" fitToHeight="1" fitToWidth="1" horizontalDpi="600" verticalDpi="600" orientation="portrait" paperSize="9" scale="59" r:id="rId2"/>
  <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S54"/>
  <sheetViews>
    <sheetView showGridLines="0" zoomScale="90" zoomScaleNormal="90" zoomScaleSheetLayoutView="70" workbookViewId="0" topLeftCell="A31">
      <selection activeCell="E15" sqref="E15"/>
    </sheetView>
  </sheetViews>
  <sheetFormatPr defaultColWidth="9.00390625" defaultRowHeight="13.5"/>
  <cols>
    <col min="1" max="1" width="4.625" style="30" customWidth="1"/>
    <col min="2" max="2" width="3.375" style="30" bestFit="1" customWidth="1"/>
    <col min="3" max="3" width="21.50390625" style="50" customWidth="1"/>
    <col min="4" max="4" width="5.625" style="30" bestFit="1" customWidth="1"/>
    <col min="5" max="5" width="7.875" style="30" customWidth="1"/>
    <col min="6" max="6" width="9.375" style="30" customWidth="1"/>
    <col min="7" max="7" width="4.625" style="30" customWidth="1"/>
    <col min="8" max="8" width="3.375" style="30" bestFit="1" customWidth="1"/>
    <col min="9" max="9" width="21.50390625" style="50" customWidth="1"/>
    <col min="10" max="10" width="5.625" style="30" bestFit="1" customWidth="1"/>
    <col min="11" max="11" width="7.875" style="30" customWidth="1"/>
    <col min="12" max="12" width="9.375" style="30" customWidth="1"/>
    <col min="13" max="13" width="4.625" style="30" customWidth="1"/>
    <col min="14" max="14" width="3.375" style="30" bestFit="1" customWidth="1"/>
    <col min="15" max="15" width="21.50390625" style="50" customWidth="1"/>
    <col min="16" max="16" width="5.625" style="30" bestFit="1" customWidth="1"/>
    <col min="17" max="17" width="7.875" style="30" customWidth="1"/>
    <col min="18" max="18" width="9.375" style="30" customWidth="1"/>
    <col min="19" max="19" width="5.625" style="30" bestFit="1" customWidth="1"/>
    <col min="20" max="16384" width="9.00390625" style="30" customWidth="1"/>
  </cols>
  <sheetData>
    <row r="1" spans="1:18" ht="17.25">
      <c r="A1" s="28" t="s">
        <v>82</v>
      </c>
      <c r="B1" s="28"/>
      <c r="C1" s="29"/>
      <c r="D1" s="28"/>
      <c r="E1" s="28"/>
      <c r="F1" s="28"/>
      <c r="G1" s="28"/>
      <c r="H1" s="28"/>
      <c r="I1" s="29"/>
      <c r="J1" s="28"/>
      <c r="K1" s="28"/>
      <c r="L1" s="28"/>
      <c r="M1" s="28"/>
      <c r="N1" s="28"/>
      <c r="O1" s="29"/>
      <c r="P1" s="28"/>
      <c r="Q1" s="28"/>
      <c r="R1" s="28"/>
    </row>
    <row r="2" spans="1:18" ht="6" customHeight="1">
      <c r="A2" s="31"/>
      <c r="B2" s="31"/>
      <c r="C2" s="32"/>
      <c r="D2" s="31"/>
      <c r="E2" s="31"/>
      <c r="F2" s="31"/>
      <c r="G2" s="31"/>
      <c r="H2" s="31"/>
      <c r="I2" s="32"/>
      <c r="J2" s="31"/>
      <c r="K2" s="31"/>
      <c r="L2" s="31"/>
      <c r="M2" s="31"/>
      <c r="N2" s="31"/>
      <c r="O2" s="32"/>
      <c r="P2" s="31"/>
      <c r="Q2" s="31"/>
      <c r="R2" s="31"/>
    </row>
    <row r="3" spans="1:18" s="34" customFormat="1" ht="5.25" customHeight="1" thickBot="1">
      <c r="A3" s="33"/>
      <c r="C3" s="35"/>
      <c r="D3" s="36"/>
      <c r="E3" s="36"/>
      <c r="F3" s="36"/>
      <c r="G3" s="33"/>
      <c r="I3" s="35"/>
      <c r="J3" s="36"/>
      <c r="K3" s="36"/>
      <c r="L3" s="36"/>
      <c r="M3" s="33"/>
      <c r="O3" s="35"/>
      <c r="P3" s="36"/>
      <c r="Q3" s="36"/>
      <c r="R3" s="36"/>
    </row>
    <row r="4" spans="1:18" s="34" customFormat="1" ht="28.5" customHeight="1" thickTop="1">
      <c r="A4" s="33"/>
      <c r="C4" s="35"/>
      <c r="D4" s="36"/>
      <c r="E4" s="36"/>
      <c r="F4" s="36"/>
      <c r="G4" s="33"/>
      <c r="I4" s="35"/>
      <c r="J4" s="36"/>
      <c r="K4" s="36"/>
      <c r="L4" s="366" t="s">
        <v>58</v>
      </c>
      <c r="M4" s="367"/>
      <c r="N4" s="367" t="s">
        <v>251</v>
      </c>
      <c r="O4" s="367"/>
      <c r="P4" s="367"/>
      <c r="Q4" s="367"/>
      <c r="R4" s="370"/>
    </row>
    <row r="5" spans="1:18" s="34" customFormat="1" ht="28.5" customHeight="1" thickBot="1">
      <c r="A5" s="33"/>
      <c r="B5" s="410"/>
      <c r="C5" s="411"/>
      <c r="D5" s="411"/>
      <c r="E5" s="411"/>
      <c r="F5" s="411"/>
      <c r="G5" s="33"/>
      <c r="H5" s="35"/>
      <c r="I5" s="37"/>
      <c r="J5" s="37"/>
      <c r="K5" s="37"/>
      <c r="L5" s="368" t="s">
        <v>59</v>
      </c>
      <c r="M5" s="369"/>
      <c r="N5" s="382" t="s">
        <v>347</v>
      </c>
      <c r="O5" s="382"/>
      <c r="P5" s="382"/>
      <c r="Q5" s="382"/>
      <c r="R5" s="383"/>
    </row>
    <row r="6" spans="1:18" s="34" customFormat="1" ht="14.25" thickTop="1">
      <c r="A6" s="38"/>
      <c r="B6" s="39"/>
      <c r="C6" s="40"/>
      <c r="D6" s="36"/>
      <c r="E6" s="36"/>
      <c r="F6" s="36"/>
      <c r="G6" s="38"/>
      <c r="H6" s="39"/>
      <c r="I6" s="40"/>
      <c r="J6" s="36"/>
      <c r="K6" s="36"/>
      <c r="L6" s="36"/>
      <c r="M6" s="38"/>
      <c r="N6" s="39"/>
      <c r="O6" s="40"/>
      <c r="P6" s="36"/>
      <c r="Q6" s="36"/>
      <c r="R6" s="36"/>
    </row>
    <row r="7" spans="1:18" s="34" customFormat="1" ht="24">
      <c r="A7" s="376" t="s">
        <v>280</v>
      </c>
      <c r="B7" s="376"/>
      <c r="C7" s="376"/>
      <c r="D7" s="376"/>
      <c r="E7" s="376"/>
      <c r="F7" s="376"/>
      <c r="G7" s="376"/>
      <c r="H7" s="376"/>
      <c r="I7" s="376"/>
      <c r="J7" s="376"/>
      <c r="K7" s="376"/>
      <c r="L7" s="376"/>
      <c r="M7" s="376"/>
      <c r="N7" s="376"/>
      <c r="O7" s="376"/>
      <c r="P7" s="376"/>
      <c r="Q7" s="376"/>
      <c r="R7" s="376"/>
    </row>
    <row r="8" spans="1:18" ht="11.25" customHeight="1" thickBot="1">
      <c r="A8" s="31"/>
      <c r="B8" s="31"/>
      <c r="C8" s="32"/>
      <c r="D8" s="31"/>
      <c r="E8" s="31"/>
      <c r="F8" s="31"/>
      <c r="G8" s="31"/>
      <c r="H8" s="31"/>
      <c r="I8" s="32"/>
      <c r="J8" s="31"/>
      <c r="K8" s="31"/>
      <c r="L8" s="31"/>
      <c r="M8" s="31"/>
      <c r="N8" s="31"/>
      <c r="O8" s="32"/>
      <c r="P8" s="31"/>
      <c r="Q8" s="31"/>
      <c r="R8" s="31"/>
    </row>
    <row r="9" spans="1:18" ht="30" customHeight="1" thickBot="1" thickTop="1">
      <c r="A9" s="414" t="s">
        <v>185</v>
      </c>
      <c r="B9" s="380"/>
      <c r="C9" s="381"/>
      <c r="D9" s="41" t="s">
        <v>61</v>
      </c>
      <c r="E9" s="41" t="s">
        <v>62</v>
      </c>
      <c r="F9" s="42" t="s">
        <v>63</v>
      </c>
      <c r="G9" s="414" t="s">
        <v>184</v>
      </c>
      <c r="H9" s="380"/>
      <c r="I9" s="381"/>
      <c r="J9" s="41" t="s">
        <v>61</v>
      </c>
      <c r="K9" s="41" t="s">
        <v>62</v>
      </c>
      <c r="L9" s="42" t="s">
        <v>63</v>
      </c>
      <c r="M9" s="414" t="s">
        <v>186</v>
      </c>
      <c r="N9" s="380"/>
      <c r="O9" s="381"/>
      <c r="P9" s="41" t="s">
        <v>61</v>
      </c>
      <c r="Q9" s="41" t="s">
        <v>62</v>
      </c>
      <c r="R9" s="42" t="s">
        <v>63</v>
      </c>
    </row>
    <row r="10" spans="1:18" s="50" customFormat="1" ht="30" customHeight="1" thickTop="1">
      <c r="A10" s="220">
        <v>1</v>
      </c>
      <c r="B10" s="221" t="s">
        <v>366</v>
      </c>
      <c r="C10" s="207"/>
      <c r="D10" s="208"/>
      <c r="E10" s="208"/>
      <c r="F10" s="209"/>
      <c r="G10" s="51">
        <v>1</v>
      </c>
      <c r="H10" s="210" t="s">
        <v>322</v>
      </c>
      <c r="I10" s="53" t="s">
        <v>222</v>
      </c>
      <c r="J10" s="54">
        <v>5</v>
      </c>
      <c r="K10" s="55" t="s">
        <v>273</v>
      </c>
      <c r="L10" s="56" t="s">
        <v>258</v>
      </c>
      <c r="M10" s="47">
        <v>1</v>
      </c>
      <c r="N10" s="206" t="s">
        <v>321</v>
      </c>
      <c r="O10" s="61" t="s">
        <v>222</v>
      </c>
      <c r="P10" s="61">
        <v>5</v>
      </c>
      <c r="Q10" s="55" t="s">
        <v>273</v>
      </c>
      <c r="R10" s="211" t="s">
        <v>258</v>
      </c>
    </row>
    <row r="11" spans="1:18" s="50" customFormat="1" ht="30" customHeight="1">
      <c r="A11" s="222">
        <v>2</v>
      </c>
      <c r="B11" s="223" t="s">
        <v>75</v>
      </c>
      <c r="C11" s="224"/>
      <c r="D11" s="225"/>
      <c r="E11" s="226"/>
      <c r="F11" s="227"/>
      <c r="G11" s="51">
        <v>2</v>
      </c>
      <c r="H11" s="210" t="s">
        <v>76</v>
      </c>
      <c r="I11" s="55" t="s">
        <v>222</v>
      </c>
      <c r="J11" s="54">
        <v>5</v>
      </c>
      <c r="K11" s="54" t="s">
        <v>273</v>
      </c>
      <c r="L11" s="212" t="s">
        <v>258</v>
      </c>
      <c r="M11" s="57">
        <v>2</v>
      </c>
      <c r="N11" s="58" t="s">
        <v>77</v>
      </c>
      <c r="O11" s="61" t="s">
        <v>222</v>
      </c>
      <c r="P11" s="61">
        <v>5</v>
      </c>
      <c r="Q11" s="55" t="s">
        <v>273</v>
      </c>
      <c r="R11" s="213" t="s">
        <v>258</v>
      </c>
    </row>
    <row r="12" spans="1:18" s="50" customFormat="1" ht="30" customHeight="1">
      <c r="A12" s="595">
        <v>3</v>
      </c>
      <c r="B12" s="596" t="s">
        <v>78</v>
      </c>
      <c r="C12" s="597" t="s">
        <v>182</v>
      </c>
      <c r="D12" s="598">
        <v>1</v>
      </c>
      <c r="E12" s="599" t="s">
        <v>70</v>
      </c>
      <c r="F12" s="600" t="s">
        <v>71</v>
      </c>
      <c r="G12" s="57">
        <v>3</v>
      </c>
      <c r="H12" s="210" t="s">
        <v>74</v>
      </c>
      <c r="I12" s="61"/>
      <c r="J12" s="61"/>
      <c r="K12" s="55"/>
      <c r="L12" s="214"/>
      <c r="M12" s="232">
        <v>3</v>
      </c>
      <c r="N12" s="228" t="s">
        <v>365</v>
      </c>
      <c r="O12" s="234"/>
      <c r="P12" s="234"/>
      <c r="Q12" s="226"/>
      <c r="R12" s="236"/>
    </row>
    <row r="13" spans="1:18" s="50" customFormat="1" ht="30" customHeight="1">
      <c r="A13" s="51">
        <v>4</v>
      </c>
      <c r="B13" s="52" t="s">
        <v>73</v>
      </c>
      <c r="C13" s="55" t="s">
        <v>367</v>
      </c>
      <c r="D13" s="54">
        <v>5</v>
      </c>
      <c r="E13" s="54" t="s">
        <v>72</v>
      </c>
      <c r="F13" s="63" t="s">
        <v>268</v>
      </c>
      <c r="G13" s="57">
        <v>4</v>
      </c>
      <c r="H13" s="210" t="s">
        <v>77</v>
      </c>
      <c r="I13" s="55"/>
      <c r="J13" s="55"/>
      <c r="K13" s="55"/>
      <c r="L13" s="53"/>
      <c r="M13" s="232">
        <v>4</v>
      </c>
      <c r="N13" s="228" t="s">
        <v>75</v>
      </c>
      <c r="O13" s="226"/>
      <c r="P13" s="226"/>
      <c r="Q13" s="226"/>
      <c r="R13" s="237"/>
    </row>
    <row r="14" spans="1:18" s="50" customFormat="1" ht="30" customHeight="1">
      <c r="A14" s="51">
        <v>5</v>
      </c>
      <c r="B14" s="58" t="s">
        <v>76</v>
      </c>
      <c r="C14" s="53" t="s">
        <v>255</v>
      </c>
      <c r="D14" s="54">
        <v>5</v>
      </c>
      <c r="E14" s="55" t="s">
        <v>72</v>
      </c>
      <c r="F14" s="56" t="s">
        <v>268</v>
      </c>
      <c r="G14" s="232">
        <v>5</v>
      </c>
      <c r="H14" s="233" t="s">
        <v>365</v>
      </c>
      <c r="I14" s="234"/>
      <c r="J14" s="234"/>
      <c r="K14" s="226"/>
      <c r="L14" s="227"/>
      <c r="M14" s="218">
        <v>5</v>
      </c>
      <c r="N14" s="58" t="s">
        <v>78</v>
      </c>
      <c r="O14" s="53" t="s">
        <v>222</v>
      </c>
      <c r="P14" s="54">
        <v>5</v>
      </c>
      <c r="Q14" s="55" t="s">
        <v>273</v>
      </c>
      <c r="R14" s="215" t="s">
        <v>258</v>
      </c>
    </row>
    <row r="15" spans="1:18" s="50" customFormat="1" ht="30" customHeight="1">
      <c r="A15" s="51">
        <v>6</v>
      </c>
      <c r="B15" s="52" t="s">
        <v>74</v>
      </c>
      <c r="C15" s="55" t="s">
        <v>257</v>
      </c>
      <c r="D15" s="54">
        <v>5</v>
      </c>
      <c r="E15" s="54" t="s">
        <v>72</v>
      </c>
      <c r="F15" s="56" t="s">
        <v>268</v>
      </c>
      <c r="G15" s="232">
        <v>6</v>
      </c>
      <c r="H15" s="233" t="s">
        <v>75</v>
      </c>
      <c r="I15" s="234"/>
      <c r="J15" s="234"/>
      <c r="K15" s="226"/>
      <c r="L15" s="235"/>
      <c r="M15" s="218">
        <v>6</v>
      </c>
      <c r="N15" s="52" t="s">
        <v>73</v>
      </c>
      <c r="O15" s="55" t="s">
        <v>266</v>
      </c>
      <c r="P15" s="54">
        <v>5</v>
      </c>
      <c r="Q15" s="54" t="s">
        <v>273</v>
      </c>
      <c r="R15" s="216" t="s">
        <v>267</v>
      </c>
    </row>
    <row r="16" spans="1:18" s="50" customFormat="1" ht="30" customHeight="1">
      <c r="A16" s="51">
        <v>7</v>
      </c>
      <c r="B16" s="58" t="s">
        <v>77</v>
      </c>
      <c r="C16" s="55"/>
      <c r="D16" s="54"/>
      <c r="E16" s="54"/>
      <c r="F16" s="63"/>
      <c r="G16" s="51">
        <v>7</v>
      </c>
      <c r="H16" s="210" t="s">
        <v>78</v>
      </c>
      <c r="I16" s="53"/>
      <c r="J16" s="54"/>
      <c r="K16" s="55"/>
      <c r="L16" s="56"/>
      <c r="M16" s="218">
        <v>7</v>
      </c>
      <c r="N16" s="58" t="s">
        <v>76</v>
      </c>
      <c r="O16" s="55" t="s">
        <v>269</v>
      </c>
      <c r="P16" s="54">
        <v>5</v>
      </c>
      <c r="Q16" s="54" t="s">
        <v>273</v>
      </c>
      <c r="R16" s="216" t="s">
        <v>270</v>
      </c>
    </row>
    <row r="17" spans="1:18" s="50" customFormat="1" ht="30" customHeight="1">
      <c r="A17" s="222">
        <v>8</v>
      </c>
      <c r="B17" s="223" t="s">
        <v>365</v>
      </c>
      <c r="C17" s="224"/>
      <c r="D17" s="225"/>
      <c r="E17" s="226"/>
      <c r="F17" s="227"/>
      <c r="G17" s="51">
        <v>8</v>
      </c>
      <c r="H17" s="210" t="s">
        <v>73</v>
      </c>
      <c r="I17" s="55" t="s">
        <v>222</v>
      </c>
      <c r="J17" s="54">
        <v>5</v>
      </c>
      <c r="K17" s="55" t="s">
        <v>273</v>
      </c>
      <c r="L17" s="56" t="s">
        <v>258</v>
      </c>
      <c r="M17" s="218">
        <v>8</v>
      </c>
      <c r="N17" s="58" t="s">
        <v>74</v>
      </c>
      <c r="O17" s="55" t="s">
        <v>259</v>
      </c>
      <c r="P17" s="54">
        <v>5</v>
      </c>
      <c r="Q17" s="54" t="s">
        <v>273</v>
      </c>
      <c r="R17" s="216" t="s">
        <v>258</v>
      </c>
    </row>
    <row r="18" spans="1:18" s="50" customFormat="1" ht="30" customHeight="1">
      <c r="A18" s="222">
        <v>9</v>
      </c>
      <c r="B18" s="228" t="s">
        <v>75</v>
      </c>
      <c r="C18" s="226"/>
      <c r="D18" s="225"/>
      <c r="E18" s="225"/>
      <c r="F18" s="227"/>
      <c r="G18" s="51">
        <v>9</v>
      </c>
      <c r="H18" s="210" t="s">
        <v>76</v>
      </c>
      <c r="I18" s="55" t="s">
        <v>222</v>
      </c>
      <c r="J18" s="54">
        <v>5</v>
      </c>
      <c r="K18" s="55" t="s">
        <v>273</v>
      </c>
      <c r="L18" s="56" t="s">
        <v>258</v>
      </c>
      <c r="M18" s="219">
        <v>9</v>
      </c>
      <c r="N18" s="58" t="s">
        <v>77</v>
      </c>
      <c r="O18" s="55"/>
      <c r="P18" s="55"/>
      <c r="Q18" s="55"/>
      <c r="R18" s="215"/>
    </row>
    <row r="19" spans="1:18" s="50" customFormat="1" ht="30" customHeight="1">
      <c r="A19" s="222">
        <v>10</v>
      </c>
      <c r="B19" s="228" t="s">
        <v>78</v>
      </c>
      <c r="C19" s="224"/>
      <c r="D19" s="225"/>
      <c r="E19" s="226"/>
      <c r="F19" s="227"/>
      <c r="G19" s="57">
        <v>10</v>
      </c>
      <c r="H19" s="210" t="s">
        <v>74</v>
      </c>
      <c r="I19" s="55" t="s">
        <v>259</v>
      </c>
      <c r="J19" s="54">
        <v>5</v>
      </c>
      <c r="K19" s="55" t="s">
        <v>273</v>
      </c>
      <c r="L19" s="56" t="s">
        <v>258</v>
      </c>
      <c r="M19" s="238">
        <v>10</v>
      </c>
      <c r="N19" s="228" t="s">
        <v>365</v>
      </c>
      <c r="O19" s="226"/>
      <c r="P19" s="226"/>
      <c r="Q19" s="226"/>
      <c r="R19" s="237"/>
    </row>
    <row r="20" spans="1:18" s="50" customFormat="1" ht="30" customHeight="1">
      <c r="A20" s="51">
        <v>11</v>
      </c>
      <c r="B20" s="52" t="s">
        <v>73</v>
      </c>
      <c r="C20" s="55" t="s">
        <v>247</v>
      </c>
      <c r="D20" s="54">
        <v>5</v>
      </c>
      <c r="E20" s="54" t="s">
        <v>72</v>
      </c>
      <c r="F20" s="63" t="s">
        <v>268</v>
      </c>
      <c r="G20" s="57">
        <v>11</v>
      </c>
      <c r="H20" s="210" t="s">
        <v>77</v>
      </c>
      <c r="I20" s="243" t="s">
        <v>269</v>
      </c>
      <c r="J20" s="54">
        <v>5</v>
      </c>
      <c r="K20" s="55" t="s">
        <v>273</v>
      </c>
      <c r="L20" s="56" t="s">
        <v>258</v>
      </c>
      <c r="M20" s="238">
        <v>11</v>
      </c>
      <c r="N20" s="228" t="s">
        <v>75</v>
      </c>
      <c r="O20" s="226"/>
      <c r="P20" s="225"/>
      <c r="Q20" s="226"/>
      <c r="R20" s="237"/>
    </row>
    <row r="21" spans="1:18" s="50" customFormat="1" ht="30" customHeight="1">
      <c r="A21" s="51">
        <v>12</v>
      </c>
      <c r="B21" s="52" t="s">
        <v>76</v>
      </c>
      <c r="C21" s="55" t="s">
        <v>368</v>
      </c>
      <c r="D21" s="54">
        <v>5</v>
      </c>
      <c r="E21" s="54" t="s">
        <v>72</v>
      </c>
      <c r="F21" s="63" t="s">
        <v>268</v>
      </c>
      <c r="G21" s="232">
        <v>12</v>
      </c>
      <c r="H21" s="233" t="s">
        <v>365</v>
      </c>
      <c r="I21" s="226"/>
      <c r="J21" s="226"/>
      <c r="K21" s="226"/>
      <c r="L21" s="227"/>
      <c r="M21" s="218">
        <v>12</v>
      </c>
      <c r="N21" s="58" t="s">
        <v>78</v>
      </c>
      <c r="O21" s="53" t="s">
        <v>269</v>
      </c>
      <c r="P21" s="54">
        <v>5</v>
      </c>
      <c r="Q21" s="55" t="s">
        <v>70</v>
      </c>
      <c r="R21" s="215" t="s">
        <v>270</v>
      </c>
    </row>
    <row r="22" spans="1:18" s="50" customFormat="1" ht="30" customHeight="1">
      <c r="A22" s="51">
        <v>13</v>
      </c>
      <c r="B22" s="58" t="s">
        <v>74</v>
      </c>
      <c r="C22" s="243" t="s">
        <v>318</v>
      </c>
      <c r="D22" s="54">
        <v>5</v>
      </c>
      <c r="E22" s="54" t="s">
        <v>273</v>
      </c>
      <c r="F22" s="63" t="s">
        <v>258</v>
      </c>
      <c r="G22" s="232">
        <v>13</v>
      </c>
      <c r="H22" s="233" t="s">
        <v>75</v>
      </c>
      <c r="I22" s="226"/>
      <c r="J22" s="225"/>
      <c r="K22" s="226"/>
      <c r="L22" s="227"/>
      <c r="M22" s="218">
        <v>13</v>
      </c>
      <c r="N22" s="52" t="s">
        <v>73</v>
      </c>
      <c r="O22" s="55" t="s">
        <v>263</v>
      </c>
      <c r="P22" s="54">
        <v>5</v>
      </c>
      <c r="Q22" s="54" t="s">
        <v>70</v>
      </c>
      <c r="R22" s="216" t="s">
        <v>258</v>
      </c>
    </row>
    <row r="23" spans="1:18" s="50" customFormat="1" ht="30" customHeight="1">
      <c r="A23" s="51">
        <v>14</v>
      </c>
      <c r="B23" s="52" t="s">
        <v>77</v>
      </c>
      <c r="C23" s="243" t="s">
        <v>318</v>
      </c>
      <c r="D23" s="54">
        <v>5</v>
      </c>
      <c r="E23" s="54" t="s">
        <v>70</v>
      </c>
      <c r="F23" s="56" t="s">
        <v>260</v>
      </c>
      <c r="G23" s="51">
        <v>14</v>
      </c>
      <c r="H23" s="210" t="s">
        <v>78</v>
      </c>
      <c r="I23" s="244" t="s">
        <v>266</v>
      </c>
      <c r="J23" s="54">
        <v>5</v>
      </c>
      <c r="K23" s="55" t="s">
        <v>273</v>
      </c>
      <c r="L23" s="56" t="s">
        <v>258</v>
      </c>
      <c r="M23" s="218">
        <v>14</v>
      </c>
      <c r="N23" s="58" t="s">
        <v>76</v>
      </c>
      <c r="O23" s="53" t="s">
        <v>261</v>
      </c>
      <c r="P23" s="54">
        <v>5</v>
      </c>
      <c r="Q23" s="55" t="s">
        <v>70</v>
      </c>
      <c r="R23" s="215" t="s">
        <v>271</v>
      </c>
    </row>
    <row r="24" spans="1:18" s="50" customFormat="1" ht="30" customHeight="1">
      <c r="A24" s="222">
        <v>15</v>
      </c>
      <c r="B24" s="228" t="s">
        <v>365</v>
      </c>
      <c r="C24" s="226"/>
      <c r="D24" s="225"/>
      <c r="E24" s="225"/>
      <c r="F24" s="229"/>
      <c r="G24" s="51">
        <v>15</v>
      </c>
      <c r="H24" s="210" t="s">
        <v>73</v>
      </c>
      <c r="I24" s="243" t="s">
        <v>261</v>
      </c>
      <c r="J24" s="54">
        <v>5</v>
      </c>
      <c r="K24" s="55" t="s">
        <v>273</v>
      </c>
      <c r="L24" s="56" t="s">
        <v>267</v>
      </c>
      <c r="M24" s="57">
        <v>15</v>
      </c>
      <c r="N24" s="58" t="s">
        <v>74</v>
      </c>
      <c r="O24" s="55"/>
      <c r="P24" s="55"/>
      <c r="Q24" s="55"/>
      <c r="R24" s="215"/>
    </row>
    <row r="25" spans="1:18" s="50" customFormat="1" ht="30" customHeight="1">
      <c r="A25" s="222">
        <v>16</v>
      </c>
      <c r="B25" s="223" t="s">
        <v>75</v>
      </c>
      <c r="C25" s="224"/>
      <c r="D25" s="225"/>
      <c r="E25" s="226"/>
      <c r="F25" s="227"/>
      <c r="G25" s="51">
        <v>16</v>
      </c>
      <c r="H25" s="210" t="s">
        <v>76</v>
      </c>
      <c r="I25" s="243" t="s">
        <v>262</v>
      </c>
      <c r="J25" s="54">
        <v>5</v>
      </c>
      <c r="K25" s="55" t="s">
        <v>273</v>
      </c>
      <c r="L25" s="56" t="s">
        <v>258</v>
      </c>
      <c r="M25" s="57">
        <v>16</v>
      </c>
      <c r="N25" s="58" t="s">
        <v>77</v>
      </c>
      <c r="O25" s="55"/>
      <c r="P25" s="55"/>
      <c r="Q25" s="55"/>
      <c r="R25" s="215"/>
    </row>
    <row r="26" spans="1:18" s="50" customFormat="1" ht="30" customHeight="1">
      <c r="A26" s="51">
        <v>17</v>
      </c>
      <c r="B26" s="58" t="s">
        <v>78</v>
      </c>
      <c r="C26" s="53"/>
      <c r="D26" s="54"/>
      <c r="E26" s="55"/>
      <c r="F26" s="56"/>
      <c r="G26" s="51">
        <v>17</v>
      </c>
      <c r="H26" s="210" t="s">
        <v>74</v>
      </c>
      <c r="I26" s="243" t="s">
        <v>263</v>
      </c>
      <c r="J26" s="54">
        <v>5</v>
      </c>
      <c r="K26" s="55" t="s">
        <v>273</v>
      </c>
      <c r="L26" s="53" t="s">
        <v>265</v>
      </c>
      <c r="M26" s="232">
        <v>17</v>
      </c>
      <c r="N26" s="228" t="s">
        <v>365</v>
      </c>
      <c r="O26" s="226"/>
      <c r="P26" s="226"/>
      <c r="Q26" s="226"/>
      <c r="R26" s="236"/>
    </row>
    <row r="27" spans="1:18" s="50" customFormat="1" ht="30" customHeight="1">
      <c r="A27" s="51">
        <v>18</v>
      </c>
      <c r="B27" s="52" t="s">
        <v>73</v>
      </c>
      <c r="C27" s="55"/>
      <c r="D27" s="54"/>
      <c r="E27" s="54"/>
      <c r="F27" s="63"/>
      <c r="G27" s="57">
        <v>18</v>
      </c>
      <c r="H27" s="210" t="s">
        <v>77</v>
      </c>
      <c r="I27" s="53"/>
      <c r="J27" s="54"/>
      <c r="K27" s="55"/>
      <c r="L27" s="56"/>
      <c r="M27" s="232">
        <v>18</v>
      </c>
      <c r="N27" s="228" t="s">
        <v>75</v>
      </c>
      <c r="O27" s="226"/>
      <c r="P27" s="226"/>
      <c r="Q27" s="226"/>
      <c r="R27" s="237"/>
    </row>
    <row r="28" spans="1:18" s="50" customFormat="1" ht="30" customHeight="1">
      <c r="A28" s="51">
        <v>19</v>
      </c>
      <c r="B28" s="58" t="s">
        <v>76</v>
      </c>
      <c r="C28" s="55"/>
      <c r="D28" s="54"/>
      <c r="E28" s="54"/>
      <c r="F28" s="63"/>
      <c r="G28" s="232">
        <v>19</v>
      </c>
      <c r="H28" s="233" t="s">
        <v>365</v>
      </c>
      <c r="I28" s="224"/>
      <c r="J28" s="225"/>
      <c r="K28" s="226"/>
      <c r="L28" s="227"/>
      <c r="M28" s="51">
        <v>19</v>
      </c>
      <c r="N28" s="58" t="s">
        <v>78</v>
      </c>
      <c r="O28" s="53" t="s">
        <v>266</v>
      </c>
      <c r="P28" s="54">
        <v>5</v>
      </c>
      <c r="Q28" s="55" t="s">
        <v>273</v>
      </c>
      <c r="R28" s="215" t="s">
        <v>267</v>
      </c>
    </row>
    <row r="29" spans="1:18" s="50" customFormat="1" ht="30" customHeight="1">
      <c r="A29" s="51">
        <v>20</v>
      </c>
      <c r="B29" s="52" t="s">
        <v>74</v>
      </c>
      <c r="C29" s="55"/>
      <c r="D29" s="54"/>
      <c r="E29" s="54"/>
      <c r="F29" s="63"/>
      <c r="G29" s="232">
        <v>20</v>
      </c>
      <c r="H29" s="233" t="s">
        <v>75</v>
      </c>
      <c r="I29" s="224"/>
      <c r="J29" s="225"/>
      <c r="K29" s="226"/>
      <c r="L29" s="227"/>
      <c r="M29" s="51">
        <v>20</v>
      </c>
      <c r="N29" s="52" t="s">
        <v>73</v>
      </c>
      <c r="O29" s="55" t="s">
        <v>264</v>
      </c>
      <c r="P29" s="54">
        <v>5</v>
      </c>
      <c r="Q29" s="54" t="s">
        <v>70</v>
      </c>
      <c r="R29" s="216" t="s">
        <v>272</v>
      </c>
    </row>
    <row r="30" spans="1:18" s="50" customFormat="1" ht="30" customHeight="1">
      <c r="A30" s="51">
        <v>21</v>
      </c>
      <c r="B30" s="58" t="s">
        <v>77</v>
      </c>
      <c r="C30" s="53"/>
      <c r="D30" s="55"/>
      <c r="E30" s="55"/>
      <c r="F30" s="56"/>
      <c r="G30" s="222">
        <v>21</v>
      </c>
      <c r="H30" s="233" t="s">
        <v>78</v>
      </c>
      <c r="I30" s="224"/>
      <c r="J30" s="225"/>
      <c r="K30" s="226"/>
      <c r="L30" s="227"/>
      <c r="M30" s="71">
        <v>21</v>
      </c>
      <c r="N30" s="58" t="s">
        <v>76</v>
      </c>
      <c r="O30" s="55" t="s">
        <v>262</v>
      </c>
      <c r="P30" s="54">
        <v>5</v>
      </c>
      <c r="Q30" s="54" t="s">
        <v>273</v>
      </c>
      <c r="R30" s="216" t="s">
        <v>258</v>
      </c>
    </row>
    <row r="31" spans="1:18" s="50" customFormat="1" ht="30" customHeight="1">
      <c r="A31" s="222">
        <v>22</v>
      </c>
      <c r="B31" s="223" t="s">
        <v>365</v>
      </c>
      <c r="C31" s="230"/>
      <c r="D31" s="230"/>
      <c r="E31" s="230"/>
      <c r="F31" s="231"/>
      <c r="G31" s="222">
        <v>22</v>
      </c>
      <c r="H31" s="233" t="s">
        <v>73</v>
      </c>
      <c r="I31" s="226"/>
      <c r="J31" s="225"/>
      <c r="K31" s="226"/>
      <c r="L31" s="227"/>
      <c r="M31" s="57">
        <v>22</v>
      </c>
      <c r="N31" s="58" t="s">
        <v>74</v>
      </c>
      <c r="O31" s="55"/>
      <c r="P31" s="55"/>
      <c r="Q31" s="55"/>
      <c r="R31" s="215"/>
    </row>
    <row r="32" spans="1:18" s="50" customFormat="1" ht="30" customHeight="1">
      <c r="A32" s="222">
        <v>23</v>
      </c>
      <c r="B32" s="228" t="s">
        <v>75</v>
      </c>
      <c r="C32" s="224"/>
      <c r="D32" s="226"/>
      <c r="E32" s="226"/>
      <c r="F32" s="227"/>
      <c r="G32" s="51">
        <v>23</v>
      </c>
      <c r="H32" s="210" t="s">
        <v>76</v>
      </c>
      <c r="I32" s="55"/>
      <c r="J32" s="54"/>
      <c r="K32" s="55"/>
      <c r="L32" s="56"/>
      <c r="M32" s="57">
        <v>23</v>
      </c>
      <c r="N32" s="58" t="s">
        <v>77</v>
      </c>
      <c r="O32" s="55"/>
      <c r="P32" s="54"/>
      <c r="Q32" s="55"/>
      <c r="R32" s="215"/>
    </row>
    <row r="33" spans="1:18" s="50" customFormat="1" ht="30" customHeight="1">
      <c r="A33" s="51">
        <v>24</v>
      </c>
      <c r="B33" s="58" t="s">
        <v>78</v>
      </c>
      <c r="C33" s="244" t="s">
        <v>318</v>
      </c>
      <c r="D33" s="54">
        <v>5</v>
      </c>
      <c r="E33" s="55" t="s">
        <v>70</v>
      </c>
      <c r="F33" s="56" t="s">
        <v>260</v>
      </c>
      <c r="G33" s="51">
        <v>24</v>
      </c>
      <c r="H33" s="210" t="s">
        <v>74</v>
      </c>
      <c r="I33" s="55"/>
      <c r="J33" s="54"/>
      <c r="K33" s="55"/>
      <c r="L33" s="53"/>
      <c r="M33" s="232">
        <v>24</v>
      </c>
      <c r="N33" s="228" t="s">
        <v>365</v>
      </c>
      <c r="O33" s="226"/>
      <c r="P33" s="226"/>
      <c r="Q33" s="226"/>
      <c r="R33" s="237"/>
    </row>
    <row r="34" spans="1:18" s="50" customFormat="1" ht="30" customHeight="1">
      <c r="A34" s="51">
        <v>25</v>
      </c>
      <c r="B34" s="52" t="s">
        <v>73</v>
      </c>
      <c r="C34" s="55" t="s">
        <v>259</v>
      </c>
      <c r="D34" s="54">
        <v>5</v>
      </c>
      <c r="E34" s="54" t="s">
        <v>72</v>
      </c>
      <c r="F34" s="63" t="s">
        <v>258</v>
      </c>
      <c r="G34" s="57">
        <v>25</v>
      </c>
      <c r="H34" s="210" t="s">
        <v>77</v>
      </c>
      <c r="I34" s="55"/>
      <c r="J34" s="55"/>
      <c r="K34" s="55"/>
      <c r="L34" s="53"/>
      <c r="M34" s="232">
        <v>25</v>
      </c>
      <c r="N34" s="228" t="s">
        <v>75</v>
      </c>
      <c r="O34" s="226"/>
      <c r="P34" s="225"/>
      <c r="Q34" s="226"/>
      <c r="R34" s="237"/>
    </row>
    <row r="35" spans="1:18" s="50" customFormat="1" ht="30" customHeight="1">
      <c r="A35" s="51">
        <v>26</v>
      </c>
      <c r="B35" s="52" t="s">
        <v>76</v>
      </c>
      <c r="C35" s="243" t="s">
        <v>269</v>
      </c>
      <c r="D35" s="54">
        <v>5</v>
      </c>
      <c r="E35" s="54" t="s">
        <v>72</v>
      </c>
      <c r="F35" s="63" t="s">
        <v>258</v>
      </c>
      <c r="G35" s="232">
        <v>26</v>
      </c>
      <c r="H35" s="233" t="s">
        <v>365</v>
      </c>
      <c r="I35" s="226"/>
      <c r="J35" s="226"/>
      <c r="K35" s="226"/>
      <c r="L35" s="227"/>
      <c r="M35" s="218">
        <v>26</v>
      </c>
      <c r="N35" s="58" t="s">
        <v>78</v>
      </c>
      <c r="O35" s="53"/>
      <c r="P35" s="54"/>
      <c r="Q35" s="55"/>
      <c r="R35" s="215"/>
    </row>
    <row r="36" spans="1:18" s="50" customFormat="1" ht="30" customHeight="1">
      <c r="A36" s="51">
        <v>27</v>
      </c>
      <c r="B36" s="58" t="s">
        <v>74</v>
      </c>
      <c r="C36" s="243" t="s">
        <v>266</v>
      </c>
      <c r="D36" s="54">
        <v>5</v>
      </c>
      <c r="E36" s="54" t="s">
        <v>72</v>
      </c>
      <c r="F36" s="56" t="s">
        <v>258</v>
      </c>
      <c r="G36" s="232">
        <v>27</v>
      </c>
      <c r="H36" s="233" t="s">
        <v>75</v>
      </c>
      <c r="I36" s="226"/>
      <c r="J36" s="226"/>
      <c r="K36" s="226"/>
      <c r="L36" s="227"/>
      <c r="M36" s="218">
        <v>27</v>
      </c>
      <c r="N36" s="52" t="s">
        <v>73</v>
      </c>
      <c r="O36" s="55"/>
      <c r="P36" s="54"/>
      <c r="Q36" s="54"/>
      <c r="R36" s="216"/>
    </row>
    <row r="37" spans="1:18" s="50" customFormat="1" ht="30" customHeight="1">
      <c r="A37" s="51">
        <v>28</v>
      </c>
      <c r="B37" s="52" t="s">
        <v>77</v>
      </c>
      <c r="C37" s="243" t="s">
        <v>261</v>
      </c>
      <c r="D37" s="54">
        <v>5</v>
      </c>
      <c r="E37" s="54" t="s">
        <v>72</v>
      </c>
      <c r="F37" s="56" t="s">
        <v>258</v>
      </c>
      <c r="G37" s="51">
        <v>28</v>
      </c>
      <c r="H37" s="210" t="s">
        <v>78</v>
      </c>
      <c r="I37" s="53" t="s">
        <v>237</v>
      </c>
      <c r="J37" s="54">
        <v>5</v>
      </c>
      <c r="K37" s="55" t="s">
        <v>70</v>
      </c>
      <c r="L37" s="56" t="s">
        <v>268</v>
      </c>
      <c r="M37" s="71">
        <v>28</v>
      </c>
      <c r="N37" s="58" t="s">
        <v>76</v>
      </c>
      <c r="O37" s="55"/>
      <c r="P37" s="54"/>
      <c r="Q37" s="54"/>
      <c r="R37" s="216"/>
    </row>
    <row r="38" spans="1:18" s="50" customFormat="1" ht="30" customHeight="1">
      <c r="A38" s="222">
        <v>29</v>
      </c>
      <c r="B38" s="228" t="s">
        <v>365</v>
      </c>
      <c r="C38" s="226"/>
      <c r="D38" s="225"/>
      <c r="E38" s="225"/>
      <c r="F38" s="227"/>
      <c r="G38" s="51">
        <v>29</v>
      </c>
      <c r="H38" s="210" t="s">
        <v>73</v>
      </c>
      <c r="I38" s="243" t="s">
        <v>264</v>
      </c>
      <c r="J38" s="54">
        <v>5</v>
      </c>
      <c r="K38" s="55" t="s">
        <v>70</v>
      </c>
      <c r="L38" s="56" t="s">
        <v>270</v>
      </c>
      <c r="M38" s="57">
        <v>29</v>
      </c>
      <c r="N38" s="58" t="s">
        <v>74</v>
      </c>
      <c r="O38" s="58"/>
      <c r="P38" s="58"/>
      <c r="Q38" s="58"/>
      <c r="R38" s="217"/>
    </row>
    <row r="39" spans="1:18" s="50" customFormat="1" ht="30" customHeight="1" thickBot="1">
      <c r="A39" s="222">
        <v>30</v>
      </c>
      <c r="B39" s="223" t="s">
        <v>75</v>
      </c>
      <c r="C39" s="224"/>
      <c r="D39" s="225"/>
      <c r="E39" s="225"/>
      <c r="F39" s="227"/>
      <c r="G39" s="51">
        <v>30</v>
      </c>
      <c r="H39" s="210" t="s">
        <v>76</v>
      </c>
      <c r="I39" s="243"/>
      <c r="J39" s="55"/>
      <c r="K39" s="55"/>
      <c r="L39" s="53"/>
      <c r="M39" s="591">
        <v>30</v>
      </c>
      <c r="N39" s="592" t="s">
        <v>77</v>
      </c>
      <c r="O39" s="593" t="s">
        <v>68</v>
      </c>
      <c r="P39" s="593">
        <v>1</v>
      </c>
      <c r="Q39" s="593" t="s">
        <v>70</v>
      </c>
      <c r="R39" s="594" t="s">
        <v>71</v>
      </c>
    </row>
    <row r="40" spans="1:19" s="50" customFormat="1" ht="30" customHeight="1" thickBot="1" thickTop="1">
      <c r="A40" s="51">
        <v>31</v>
      </c>
      <c r="B40" s="58" t="s">
        <v>78</v>
      </c>
      <c r="C40" s="53"/>
      <c r="D40" s="54"/>
      <c r="E40" s="55"/>
      <c r="F40" s="56"/>
      <c r="G40" s="77"/>
      <c r="H40" s="73"/>
      <c r="I40" s="78"/>
      <c r="J40" s="78"/>
      <c r="K40" s="78"/>
      <c r="L40" s="164"/>
      <c r="M40" s="239">
        <v>31</v>
      </c>
      <c r="N40" s="240" t="s">
        <v>365</v>
      </c>
      <c r="O40" s="241"/>
      <c r="P40" s="241"/>
      <c r="Q40" s="241"/>
      <c r="R40" s="242"/>
      <c r="S40" s="83" t="s">
        <v>64</v>
      </c>
    </row>
    <row r="41" spans="1:19" s="50" customFormat="1" ht="30" customHeight="1" thickBot="1" thickTop="1">
      <c r="A41" s="385" t="s">
        <v>65</v>
      </c>
      <c r="B41" s="386"/>
      <c r="C41" s="84">
        <f>COUNTIF(C10:C40,"*")-COUNTIF(C10:C40,"入校式")-COUNTIF(C10:C40,"休校日")</f>
        <v>12</v>
      </c>
      <c r="D41" s="377" t="s">
        <v>66</v>
      </c>
      <c r="E41" s="378"/>
      <c r="F41" s="412"/>
      <c r="G41" s="385" t="s">
        <v>65</v>
      </c>
      <c r="H41" s="386"/>
      <c r="I41" s="84">
        <f>COUNTIF(I10:I40,"*")-COUNTIF(I10:I40,"休校日")</f>
        <v>12</v>
      </c>
      <c r="J41" s="377" t="s">
        <v>66</v>
      </c>
      <c r="K41" s="378"/>
      <c r="L41" s="412"/>
      <c r="M41" s="160" t="s">
        <v>65</v>
      </c>
      <c r="N41" s="161"/>
      <c r="O41" s="84">
        <f>COUNTIF(O10:O40,"*")-COUNTIF(O10:O40,"修了式")-COUNTIF(O10:O40,"休校日")</f>
        <v>12</v>
      </c>
      <c r="P41" s="377" t="s">
        <v>66</v>
      </c>
      <c r="Q41" s="378"/>
      <c r="R41" s="378"/>
      <c r="S41" s="85">
        <f>SUM(C41,I41,O41)</f>
        <v>36</v>
      </c>
    </row>
    <row r="42" spans="1:19" s="50" customFormat="1" ht="30" customHeight="1" thickTop="1">
      <c r="A42" s="387" t="s">
        <v>5</v>
      </c>
      <c r="B42" s="388"/>
      <c r="C42" s="86">
        <v>35</v>
      </c>
      <c r="D42" s="389" t="s">
        <v>61</v>
      </c>
      <c r="E42" s="390"/>
      <c r="F42" s="413"/>
      <c r="G42" s="387" t="s">
        <v>5</v>
      </c>
      <c r="H42" s="388"/>
      <c r="I42" s="86">
        <v>60</v>
      </c>
      <c r="J42" s="389" t="s">
        <v>61</v>
      </c>
      <c r="K42" s="390"/>
      <c r="L42" s="413"/>
      <c r="M42" s="387" t="s">
        <v>5</v>
      </c>
      <c r="N42" s="388"/>
      <c r="O42" s="86">
        <v>60</v>
      </c>
      <c r="P42" s="389" t="s">
        <v>61</v>
      </c>
      <c r="Q42" s="390"/>
      <c r="R42" s="391"/>
      <c r="S42" s="87">
        <f>SUM(C42,I42,O42)</f>
        <v>155</v>
      </c>
    </row>
    <row r="43" spans="1:19" s="50" customFormat="1" ht="30" customHeight="1" thickBot="1">
      <c r="A43" s="371" t="s">
        <v>6</v>
      </c>
      <c r="B43" s="372"/>
      <c r="C43" s="53">
        <v>25</v>
      </c>
      <c r="D43" s="405" t="s">
        <v>61</v>
      </c>
      <c r="E43" s="406"/>
      <c r="F43" s="407"/>
      <c r="G43" s="371" t="s">
        <v>6</v>
      </c>
      <c r="H43" s="372"/>
      <c r="I43" s="53">
        <v>0</v>
      </c>
      <c r="J43" s="405" t="s">
        <v>61</v>
      </c>
      <c r="K43" s="406"/>
      <c r="L43" s="407"/>
      <c r="M43" s="371" t="s">
        <v>6</v>
      </c>
      <c r="N43" s="372"/>
      <c r="O43" s="53">
        <v>0</v>
      </c>
      <c r="P43" s="373" t="s">
        <v>61</v>
      </c>
      <c r="Q43" s="374"/>
      <c r="R43" s="375"/>
      <c r="S43" s="88">
        <f>SUM(C43,I43,O43)</f>
        <v>25</v>
      </c>
    </row>
    <row r="44" spans="1:19" s="50" customFormat="1" ht="30" customHeight="1" thickTop="1">
      <c r="A44" s="159" t="s">
        <v>67</v>
      </c>
      <c r="B44" s="162"/>
      <c r="C44" s="89">
        <f>SUM(C42:C43)</f>
        <v>60</v>
      </c>
      <c r="D44" s="395" t="s">
        <v>61</v>
      </c>
      <c r="E44" s="396"/>
      <c r="F44" s="408"/>
      <c r="G44" s="393" t="s">
        <v>67</v>
      </c>
      <c r="H44" s="394"/>
      <c r="I44" s="89">
        <f>SUM(I42:I43)</f>
        <v>60</v>
      </c>
      <c r="J44" s="395" t="s">
        <v>61</v>
      </c>
      <c r="K44" s="396"/>
      <c r="L44" s="408"/>
      <c r="M44" s="393" t="s">
        <v>67</v>
      </c>
      <c r="N44" s="394"/>
      <c r="O44" s="89">
        <f>SUM(O42:O43)</f>
        <v>60</v>
      </c>
      <c r="P44" s="395" t="s">
        <v>61</v>
      </c>
      <c r="Q44" s="396"/>
      <c r="R44" s="396"/>
      <c r="S44" s="90">
        <f>SUM(C44,I44,O44)</f>
        <v>180</v>
      </c>
    </row>
    <row r="45" spans="1:19" s="50" customFormat="1" ht="30" customHeight="1" thickBot="1">
      <c r="A45" s="409" t="s">
        <v>182</v>
      </c>
      <c r="B45" s="401"/>
      <c r="C45" s="91">
        <v>1</v>
      </c>
      <c r="D45" s="397" t="s">
        <v>61</v>
      </c>
      <c r="E45" s="398"/>
      <c r="F45" s="399"/>
      <c r="G45" s="402"/>
      <c r="H45" s="403"/>
      <c r="I45" s="403"/>
      <c r="J45" s="403"/>
      <c r="K45" s="403"/>
      <c r="L45" s="404"/>
      <c r="M45" s="400" t="s">
        <v>68</v>
      </c>
      <c r="N45" s="401"/>
      <c r="O45" s="91">
        <v>1</v>
      </c>
      <c r="P45" s="397" t="s">
        <v>61</v>
      </c>
      <c r="Q45" s="398"/>
      <c r="R45" s="399"/>
      <c r="S45" s="92">
        <f>SUM(C45,I45,O45)</f>
        <v>2</v>
      </c>
    </row>
    <row r="46" spans="3:15" ht="4.5" customHeight="1" thickTop="1">
      <c r="C46" s="93"/>
      <c r="I46" s="93"/>
      <c r="O46" s="93"/>
    </row>
    <row r="47" spans="1:15" ht="22.5" customHeight="1">
      <c r="A47" s="94" t="s">
        <v>69</v>
      </c>
      <c r="C47" s="95"/>
      <c r="I47" s="95"/>
      <c r="O47" s="95"/>
    </row>
    <row r="48" spans="3:18" ht="22.5" customHeight="1">
      <c r="C48" s="384">
        <f>IF(C41&gt;=12,"","&lt;ERROR!!&gt;  訓練日が12日未満です")</f>
      </c>
      <c r="D48" s="384"/>
      <c r="E48" s="384"/>
      <c r="F48" s="384"/>
      <c r="I48" s="384">
        <f>IF(I41&gt;=12,"","&lt;ERROR!!&gt;  訓練日が12日未満です")</f>
      </c>
      <c r="J48" s="384"/>
      <c r="K48" s="384"/>
      <c r="L48" s="384"/>
      <c r="O48" s="384">
        <f>IF(O41&gt;=12,"","&lt;ERROR!!&gt;  訓練日が12日未満です")</f>
      </c>
      <c r="P48" s="384"/>
      <c r="Q48" s="384"/>
      <c r="R48" s="384"/>
    </row>
    <row r="49" spans="3:18" ht="22.5" customHeight="1">
      <c r="C49" s="384">
        <f>IF(C44&gt;=60,"","&lt;ERROR!!&gt;  訓練時間が60時間未満です")</f>
      </c>
      <c r="D49" s="384"/>
      <c r="E49" s="384"/>
      <c r="F49" s="384"/>
      <c r="I49" s="384">
        <f>IF(I44&gt;=60,"","&lt;ERROR!!&gt;  訓練時間が60時間未満です")</f>
      </c>
      <c r="J49" s="384"/>
      <c r="K49" s="384"/>
      <c r="L49" s="384"/>
      <c r="O49" s="384">
        <f>IF(O44&gt;=60,"","&lt;ERROR!!&gt;  訓練時間が60時間未満です")</f>
      </c>
      <c r="P49" s="384"/>
      <c r="Q49" s="384"/>
      <c r="R49" s="384"/>
    </row>
    <row r="50" spans="2:18" ht="12.75">
      <c r="B50" s="96"/>
      <c r="C50" s="392"/>
      <c r="D50" s="392"/>
      <c r="E50" s="392"/>
      <c r="F50" s="392"/>
      <c r="H50" s="96"/>
      <c r="I50" s="97"/>
      <c r="J50" s="98"/>
      <c r="K50" s="98"/>
      <c r="L50" s="98"/>
      <c r="N50" s="96"/>
      <c r="O50" s="97"/>
      <c r="P50" s="98"/>
      <c r="Q50" s="98"/>
      <c r="R50" s="98"/>
    </row>
    <row r="51" spans="2:18" ht="12.75">
      <c r="B51" s="96"/>
      <c r="C51" s="392"/>
      <c r="D51" s="392"/>
      <c r="E51" s="392"/>
      <c r="F51" s="392"/>
      <c r="H51" s="96"/>
      <c r="I51" s="98"/>
      <c r="J51" s="97"/>
      <c r="K51" s="97"/>
      <c r="L51" s="97"/>
      <c r="N51" s="96"/>
      <c r="O51" s="98"/>
      <c r="P51" s="97"/>
      <c r="Q51" s="97"/>
      <c r="R51" s="97"/>
    </row>
    <row r="52" spans="2:18" ht="12.75">
      <c r="B52" s="96"/>
      <c r="C52" s="98"/>
      <c r="D52" s="97"/>
      <c r="E52" s="97"/>
      <c r="F52" s="97"/>
      <c r="H52" s="96"/>
      <c r="I52" s="98"/>
      <c r="J52" s="97"/>
      <c r="K52" s="97"/>
      <c r="L52" s="97"/>
      <c r="N52" s="96"/>
      <c r="O52" s="98"/>
      <c r="P52" s="97"/>
      <c r="Q52" s="97"/>
      <c r="R52" s="97"/>
    </row>
    <row r="53" spans="2:18" ht="12.75">
      <c r="B53" s="96"/>
      <c r="C53" s="98"/>
      <c r="D53" s="97"/>
      <c r="E53" s="97"/>
      <c r="F53" s="97"/>
      <c r="H53" s="96"/>
      <c r="I53" s="98"/>
      <c r="J53" s="97"/>
      <c r="K53" s="97"/>
      <c r="L53" s="97"/>
      <c r="N53" s="96"/>
      <c r="O53" s="98"/>
      <c r="P53" s="97"/>
      <c r="Q53" s="97"/>
      <c r="R53" s="97"/>
    </row>
    <row r="54" spans="2:18" ht="12.75">
      <c r="B54" s="96"/>
      <c r="C54" s="98"/>
      <c r="D54" s="97"/>
      <c r="E54" s="97"/>
      <c r="F54" s="97"/>
      <c r="H54" s="96"/>
      <c r="I54" s="98"/>
      <c r="J54" s="97"/>
      <c r="K54" s="97"/>
      <c r="L54" s="97"/>
      <c r="N54" s="96"/>
      <c r="O54" s="98"/>
      <c r="P54" s="97"/>
      <c r="Q54" s="97"/>
      <c r="R54" s="97"/>
    </row>
  </sheetData>
  <sheetProtection formatCells="0" formatColumns="0" formatRows="0"/>
  <protectedRanges>
    <protectedRange sqref="C22:C24 C15:C16 C18 C33 I19:I20 O20:O21 O32 C36:C38 I22:I23" name="範囲1_1_1_1"/>
    <protectedRange sqref="C17 C39 C30 C32 C19:C21 C25:C28 C34:C35 C12:C14 I27:I30" name="範囲1_1_1"/>
    <protectedRange sqref="I10:I11 I13 I21 I17:I18 I24:I25 I31:I32 O19 O33 O25:O27 I34:I40" name="範囲1_2"/>
    <protectedRange sqref="O38" name="範囲1_1_4_1"/>
    <protectedRange sqref="C11" name="範囲1_1_1_2"/>
  </protectedRanges>
  <mergeCells count="44">
    <mergeCell ref="C50:F50"/>
    <mergeCell ref="C51:F51"/>
    <mergeCell ref="J41:L41"/>
    <mergeCell ref="J42:L42"/>
    <mergeCell ref="C48:F48"/>
    <mergeCell ref="I48:L48"/>
    <mergeCell ref="O48:R48"/>
    <mergeCell ref="C49:F49"/>
    <mergeCell ref="I49:L49"/>
    <mergeCell ref="O49:R49"/>
    <mergeCell ref="D44:F44"/>
    <mergeCell ref="G44:H44"/>
    <mergeCell ref="J44:L44"/>
    <mergeCell ref="M44:N44"/>
    <mergeCell ref="P44:R44"/>
    <mergeCell ref="A45:B45"/>
    <mergeCell ref="D45:F45"/>
    <mergeCell ref="G45:L45"/>
    <mergeCell ref="M45:N45"/>
    <mergeCell ref="P45:R45"/>
    <mergeCell ref="A43:B43"/>
    <mergeCell ref="D43:F43"/>
    <mergeCell ref="G43:H43"/>
    <mergeCell ref="J43:L43"/>
    <mergeCell ref="M43:N43"/>
    <mergeCell ref="P43:R43"/>
    <mergeCell ref="P41:R41"/>
    <mergeCell ref="A42:B42"/>
    <mergeCell ref="D42:F42"/>
    <mergeCell ref="G42:H42"/>
    <mergeCell ref="M42:N42"/>
    <mergeCell ref="P42:R42"/>
    <mergeCell ref="A9:C9"/>
    <mergeCell ref="G9:I9"/>
    <mergeCell ref="M9:O9"/>
    <mergeCell ref="A41:B41"/>
    <mergeCell ref="D41:F41"/>
    <mergeCell ref="G41:H41"/>
    <mergeCell ref="L4:M4"/>
    <mergeCell ref="N4:R4"/>
    <mergeCell ref="B5:F5"/>
    <mergeCell ref="L5:M5"/>
    <mergeCell ref="N5:R5"/>
    <mergeCell ref="A7:R7"/>
  </mergeCells>
  <printOptions horizontalCentered="1" verticalCentered="1"/>
  <pageMargins left="0.5905511811023623" right="0.1968503937007874" top="0.7874015748031497" bottom="0.7874015748031497" header="0.5118110236220472" footer="0.5118110236220472"/>
  <pageSetup cellComments="asDisplayed" fitToHeight="1" fitToWidth="1" horizontalDpi="600" verticalDpi="600" orientation="portrait" paperSize="9" scale="59"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O27"/>
  <sheetViews>
    <sheetView view="pageBreakPreview" zoomScale="85" zoomScaleSheetLayoutView="85" zoomScalePageLayoutView="0" workbookViewId="0" topLeftCell="A10">
      <selection activeCell="B5" sqref="B5:C5"/>
    </sheetView>
  </sheetViews>
  <sheetFormatPr defaultColWidth="9.00390625" defaultRowHeight="13.5"/>
  <cols>
    <col min="1" max="1" width="13.375" style="4" customWidth="1"/>
    <col min="2" max="2" width="3.375" style="3" customWidth="1"/>
    <col min="3" max="3" width="5.625" style="3" customWidth="1"/>
    <col min="4" max="4" width="13.875" style="3" customWidth="1"/>
    <col min="5" max="5" width="4.625" style="3" customWidth="1"/>
    <col min="6" max="6" width="7.25390625" style="3" customWidth="1"/>
    <col min="7" max="7" width="4.00390625" style="3" customWidth="1"/>
    <col min="8" max="8" width="5.375" style="3" customWidth="1"/>
    <col min="9" max="9" width="13.625" style="3" customWidth="1"/>
    <col min="10" max="10" width="12.00390625" style="3" customWidth="1"/>
    <col min="11" max="11" width="10.625" style="3" customWidth="1"/>
    <col min="12" max="12" width="6.625" style="3" customWidth="1"/>
    <col min="13" max="13" width="10.875" style="3" customWidth="1"/>
    <col min="14" max="14" width="9.00390625" style="3" customWidth="1"/>
    <col min="15" max="15" width="16.00390625" style="3" customWidth="1"/>
    <col min="16" max="16384" width="9.00390625" style="3" customWidth="1"/>
  </cols>
  <sheetData>
    <row r="1" spans="1:15" ht="12.75">
      <c r="A1" s="465" t="s">
        <v>121</v>
      </c>
      <c r="B1" s="465"/>
      <c r="C1" s="465"/>
      <c r="D1" s="465"/>
      <c r="E1" s="465"/>
      <c r="F1" s="465"/>
      <c r="G1" s="465"/>
      <c r="H1" s="465"/>
      <c r="I1" s="465"/>
      <c r="J1" s="465"/>
      <c r="K1" s="465"/>
      <c r="L1" s="465"/>
      <c r="M1" s="465"/>
      <c r="N1" s="465"/>
      <c r="O1" s="465"/>
    </row>
    <row r="2" spans="1:15" ht="12.75">
      <c r="A2" s="465"/>
      <c r="B2" s="465"/>
      <c r="C2" s="465"/>
      <c r="D2" s="465"/>
      <c r="E2" s="465"/>
      <c r="F2" s="465"/>
      <c r="G2" s="465"/>
      <c r="H2" s="465"/>
      <c r="I2" s="465"/>
      <c r="J2" s="465"/>
      <c r="K2" s="465"/>
      <c r="L2" s="465"/>
      <c r="M2" s="465"/>
      <c r="N2" s="465"/>
      <c r="O2" s="465"/>
    </row>
    <row r="3" ht="13.5" thickBot="1"/>
    <row r="4" spans="1:15" ht="19.5" customHeight="1">
      <c r="A4" s="476" t="s">
        <v>14</v>
      </c>
      <c r="B4" s="477"/>
      <c r="C4" s="477"/>
      <c r="D4" s="477"/>
      <c r="E4" s="477"/>
      <c r="F4" s="477"/>
      <c r="G4" s="477"/>
      <c r="H4" s="477"/>
      <c r="I4" s="477"/>
      <c r="J4" s="478" t="s">
        <v>7</v>
      </c>
      <c r="K4" s="479"/>
      <c r="L4" s="479"/>
      <c r="M4" s="479"/>
      <c r="N4" s="479"/>
      <c r="O4" s="480"/>
    </row>
    <row r="5" spans="1:15" ht="19.5" customHeight="1">
      <c r="A5" s="437" t="s">
        <v>122</v>
      </c>
      <c r="B5" s="503" t="s">
        <v>361</v>
      </c>
      <c r="C5" s="504"/>
      <c r="D5" s="500"/>
      <c r="E5" s="501"/>
      <c r="F5" s="501"/>
      <c r="G5" s="501"/>
      <c r="H5" s="501"/>
      <c r="I5" s="502"/>
      <c r="J5" s="6" t="s">
        <v>8</v>
      </c>
      <c r="K5" s="466"/>
      <c r="L5" s="467"/>
      <c r="M5" s="467"/>
      <c r="N5" s="467"/>
      <c r="O5" s="468"/>
    </row>
    <row r="6" spans="1:15" ht="22.5" customHeight="1">
      <c r="A6" s="498"/>
      <c r="B6" s="445" t="s">
        <v>9</v>
      </c>
      <c r="C6" s="446"/>
      <c r="D6" s="204" t="s">
        <v>123</v>
      </c>
      <c r="E6" s="516"/>
      <c r="F6" s="516"/>
      <c r="G6" s="516"/>
      <c r="H6" s="516"/>
      <c r="I6" s="517"/>
      <c r="J6" s="423" t="s">
        <v>1</v>
      </c>
      <c r="K6" s="472"/>
      <c r="L6" s="472"/>
      <c r="M6" s="472"/>
      <c r="N6" s="472"/>
      <c r="O6" s="473"/>
    </row>
    <row r="7" spans="1:15" ht="22.5" customHeight="1">
      <c r="A7" s="498"/>
      <c r="B7" s="447"/>
      <c r="C7" s="448"/>
      <c r="D7" s="427"/>
      <c r="E7" s="427"/>
      <c r="F7" s="427"/>
      <c r="G7" s="427"/>
      <c r="H7" s="427"/>
      <c r="I7" s="464"/>
      <c r="J7" s="424"/>
      <c r="K7" s="417"/>
      <c r="L7" s="417"/>
      <c r="M7" s="417"/>
      <c r="N7" s="417"/>
      <c r="O7" s="418"/>
    </row>
    <row r="8" spans="1:15" ht="22.5" customHeight="1">
      <c r="A8" s="499"/>
      <c r="B8" s="449" t="s">
        <v>124</v>
      </c>
      <c r="C8" s="450"/>
      <c r="D8" s="455" t="s">
        <v>150</v>
      </c>
      <c r="E8" s="455"/>
      <c r="F8" s="455"/>
      <c r="G8" s="455"/>
      <c r="H8" s="455"/>
      <c r="I8" s="456"/>
      <c r="J8" s="424"/>
      <c r="K8" s="417"/>
      <c r="L8" s="417"/>
      <c r="M8" s="417"/>
      <c r="N8" s="417"/>
      <c r="O8" s="418"/>
    </row>
    <row r="9" spans="1:15" ht="22.5" customHeight="1">
      <c r="A9" s="461" t="s">
        <v>125</v>
      </c>
      <c r="B9" s="451" t="s">
        <v>9</v>
      </c>
      <c r="C9" s="452"/>
      <c r="D9" s="117" t="s">
        <v>123</v>
      </c>
      <c r="E9" s="462"/>
      <c r="F9" s="462"/>
      <c r="G9" s="462"/>
      <c r="H9" s="462"/>
      <c r="I9" s="463"/>
      <c r="J9" s="424"/>
      <c r="K9" s="417"/>
      <c r="L9" s="417"/>
      <c r="M9" s="417"/>
      <c r="N9" s="417"/>
      <c r="O9" s="418"/>
    </row>
    <row r="10" spans="1:15" ht="22.5" customHeight="1">
      <c r="A10" s="442"/>
      <c r="B10" s="447"/>
      <c r="C10" s="448"/>
      <c r="D10" s="427"/>
      <c r="E10" s="427"/>
      <c r="F10" s="427"/>
      <c r="G10" s="427"/>
      <c r="H10" s="427"/>
      <c r="I10" s="464"/>
      <c r="J10" s="424"/>
      <c r="K10" s="417"/>
      <c r="L10" s="417"/>
      <c r="M10" s="417"/>
      <c r="N10" s="417"/>
      <c r="O10" s="418"/>
    </row>
    <row r="11" spans="1:15" ht="22.5" customHeight="1">
      <c r="A11" s="438"/>
      <c r="B11" s="449" t="s">
        <v>124</v>
      </c>
      <c r="C11" s="450"/>
      <c r="D11" s="455" t="s">
        <v>150</v>
      </c>
      <c r="E11" s="455"/>
      <c r="F11" s="455"/>
      <c r="G11" s="455"/>
      <c r="H11" s="455"/>
      <c r="I11" s="456"/>
      <c r="J11" s="425"/>
      <c r="K11" s="481"/>
      <c r="L11" s="481"/>
      <c r="M11" s="481"/>
      <c r="N11" s="481"/>
      <c r="O11" s="482"/>
    </row>
    <row r="12" spans="1:15" ht="22.5" customHeight="1">
      <c r="A12" s="129" t="s">
        <v>10</v>
      </c>
      <c r="B12" s="453" t="s">
        <v>11</v>
      </c>
      <c r="C12" s="454"/>
      <c r="D12" s="460"/>
      <c r="E12" s="487"/>
      <c r="F12" s="5" t="s">
        <v>12</v>
      </c>
      <c r="G12" s="474"/>
      <c r="H12" s="474"/>
      <c r="I12" s="474"/>
      <c r="J12" s="153" t="s">
        <v>181</v>
      </c>
      <c r="K12" s="483" t="s">
        <v>144</v>
      </c>
      <c r="L12" s="484"/>
      <c r="M12" s="484"/>
      <c r="N12" s="484"/>
      <c r="O12" s="485"/>
    </row>
    <row r="13" spans="1:15" ht="22.5" customHeight="1">
      <c r="A13" s="129" t="s">
        <v>13</v>
      </c>
      <c r="B13" s="453" t="s">
        <v>11</v>
      </c>
      <c r="C13" s="454"/>
      <c r="D13" s="475"/>
      <c r="E13" s="475"/>
      <c r="F13" s="5" t="s">
        <v>12</v>
      </c>
      <c r="G13" s="474"/>
      <c r="H13" s="474"/>
      <c r="I13" s="474"/>
      <c r="J13" s="6" t="s">
        <v>85</v>
      </c>
      <c r="K13" s="469" t="s">
        <v>143</v>
      </c>
      <c r="L13" s="470"/>
      <c r="M13" s="470"/>
      <c r="N13" s="470"/>
      <c r="O13" s="471"/>
    </row>
    <row r="14" spans="1:15" ht="22.5" customHeight="1">
      <c r="A14" s="131" t="s">
        <v>87</v>
      </c>
      <c r="B14" s="457"/>
      <c r="C14" s="457"/>
      <c r="D14" s="457"/>
      <c r="E14" s="457"/>
      <c r="F14" s="457"/>
      <c r="G14" s="457"/>
      <c r="H14" s="457"/>
      <c r="I14" s="457"/>
      <c r="J14" s="128" t="s">
        <v>88</v>
      </c>
      <c r="K14" s="108"/>
      <c r="L14" s="125" t="s">
        <v>145</v>
      </c>
      <c r="M14" s="126" t="s">
        <v>19</v>
      </c>
      <c r="N14" s="109"/>
      <c r="O14" s="130" t="s">
        <v>104</v>
      </c>
    </row>
    <row r="15" spans="1:15" ht="22.5" customHeight="1">
      <c r="A15" s="129" t="s">
        <v>15</v>
      </c>
      <c r="B15" s="457"/>
      <c r="C15" s="457"/>
      <c r="D15" s="457"/>
      <c r="E15" s="457"/>
      <c r="F15" s="457"/>
      <c r="G15" s="457"/>
      <c r="H15" s="457"/>
      <c r="I15" s="457"/>
      <c r="J15" s="488" t="s">
        <v>86</v>
      </c>
      <c r="K15" s="491"/>
      <c r="L15" s="492"/>
      <c r="M15" s="492"/>
      <c r="N15" s="492"/>
      <c r="O15" s="493"/>
    </row>
    <row r="16" spans="1:15" ht="22.5" customHeight="1">
      <c r="A16" s="129" t="s">
        <v>16</v>
      </c>
      <c r="B16" s="486" t="s">
        <v>17</v>
      </c>
      <c r="C16" s="486"/>
      <c r="D16" s="486"/>
      <c r="E16" s="487" t="s">
        <v>18</v>
      </c>
      <c r="F16" s="487"/>
      <c r="G16" s="458" t="s">
        <v>128</v>
      </c>
      <c r="H16" s="459"/>
      <c r="I16" s="460"/>
      <c r="J16" s="489"/>
      <c r="K16" s="494"/>
      <c r="L16" s="422"/>
      <c r="M16" s="422"/>
      <c r="N16" s="422"/>
      <c r="O16" s="495"/>
    </row>
    <row r="17" spans="1:15" ht="22.5" customHeight="1">
      <c r="A17" s="437" t="s">
        <v>20</v>
      </c>
      <c r="B17" s="436" t="s">
        <v>141</v>
      </c>
      <c r="C17" s="436"/>
      <c r="D17" s="141"/>
      <c r="E17" s="123" t="s">
        <v>21</v>
      </c>
      <c r="F17" s="420"/>
      <c r="G17" s="420"/>
      <c r="H17" s="123"/>
      <c r="I17" s="124"/>
      <c r="J17" s="489"/>
      <c r="K17" s="494"/>
      <c r="L17" s="422"/>
      <c r="M17" s="422"/>
      <c r="N17" s="422"/>
      <c r="O17" s="495"/>
    </row>
    <row r="18" spans="1:15" ht="22.5" customHeight="1">
      <c r="A18" s="438"/>
      <c r="B18" s="425" t="s">
        <v>142</v>
      </c>
      <c r="C18" s="425"/>
      <c r="D18" s="142"/>
      <c r="E18" s="118" t="s">
        <v>21</v>
      </c>
      <c r="F18" s="439" t="s">
        <v>126</v>
      </c>
      <c r="G18" s="439"/>
      <c r="H18" s="118"/>
      <c r="I18" s="119" t="s">
        <v>127</v>
      </c>
      <c r="J18" s="489"/>
      <c r="K18" s="494"/>
      <c r="L18" s="422"/>
      <c r="M18" s="422"/>
      <c r="N18" s="422"/>
      <c r="O18" s="495"/>
    </row>
    <row r="19" spans="1:15" ht="22.5" customHeight="1">
      <c r="A19" s="437" t="s">
        <v>22</v>
      </c>
      <c r="B19" s="133" t="s">
        <v>129</v>
      </c>
      <c r="C19" s="440" t="s">
        <v>132</v>
      </c>
      <c r="D19" s="440"/>
      <c r="E19" s="134" t="s">
        <v>110</v>
      </c>
      <c r="F19" s="440" t="s">
        <v>116</v>
      </c>
      <c r="G19" s="440"/>
      <c r="H19" s="440"/>
      <c r="I19" s="135"/>
      <c r="J19" s="489"/>
      <c r="K19" s="494"/>
      <c r="L19" s="422"/>
      <c r="M19" s="422"/>
      <c r="N19" s="422"/>
      <c r="O19" s="495"/>
    </row>
    <row r="20" spans="1:15" ht="22.5" customHeight="1">
      <c r="A20" s="442"/>
      <c r="B20" s="136" t="s">
        <v>130</v>
      </c>
      <c r="C20" s="441" t="s">
        <v>132</v>
      </c>
      <c r="D20" s="441"/>
      <c r="E20" s="137" t="s">
        <v>110</v>
      </c>
      <c r="F20" s="441" t="s">
        <v>116</v>
      </c>
      <c r="G20" s="441"/>
      <c r="H20" s="441"/>
      <c r="I20" s="138"/>
      <c r="J20" s="490"/>
      <c r="K20" s="496"/>
      <c r="L20" s="439"/>
      <c r="M20" s="439"/>
      <c r="N20" s="439"/>
      <c r="O20" s="497"/>
    </row>
    <row r="21" spans="1:15" ht="22.5" customHeight="1">
      <c r="A21" s="442"/>
      <c r="B21" s="136" t="s">
        <v>131</v>
      </c>
      <c r="C21" s="441" t="s">
        <v>132</v>
      </c>
      <c r="D21" s="441"/>
      <c r="E21" s="137" t="s">
        <v>110</v>
      </c>
      <c r="F21" s="441" t="s">
        <v>116</v>
      </c>
      <c r="G21" s="441"/>
      <c r="H21" s="441"/>
      <c r="I21" s="138"/>
      <c r="J21" s="423" t="s">
        <v>146</v>
      </c>
      <c r="K21" s="122" t="s">
        <v>147</v>
      </c>
      <c r="L21" s="419"/>
      <c r="M21" s="420"/>
      <c r="N21" s="420"/>
      <c r="O21" s="421"/>
    </row>
    <row r="22" spans="1:15" ht="22.5" customHeight="1">
      <c r="A22" s="438"/>
      <c r="B22" s="443" t="s">
        <v>136</v>
      </c>
      <c r="C22" s="444"/>
      <c r="D22" s="139" t="s">
        <v>133</v>
      </c>
      <c r="E22" s="139" t="s">
        <v>135</v>
      </c>
      <c r="F22" s="444" t="s">
        <v>134</v>
      </c>
      <c r="G22" s="444"/>
      <c r="H22" s="444"/>
      <c r="I22" s="140" t="s">
        <v>137</v>
      </c>
      <c r="J22" s="424"/>
      <c r="K22" s="120" t="s">
        <v>9</v>
      </c>
      <c r="L22" s="422" t="s">
        <v>148</v>
      </c>
      <c r="M22" s="422"/>
      <c r="N22" s="415"/>
      <c r="O22" s="416"/>
    </row>
    <row r="23" spans="1:15" ht="22.5" customHeight="1">
      <c r="A23" s="129" t="s">
        <v>23</v>
      </c>
      <c r="B23" s="7" t="s">
        <v>155</v>
      </c>
      <c r="C23" s="8"/>
      <c r="D23" s="8"/>
      <c r="E23" s="8"/>
      <c r="F23" s="8"/>
      <c r="G23" s="8"/>
      <c r="H23" s="8"/>
      <c r="I23" s="9"/>
      <c r="J23" s="424"/>
      <c r="K23" s="127"/>
      <c r="L23" s="426"/>
      <c r="M23" s="427"/>
      <c r="N23" s="427"/>
      <c r="O23" s="428"/>
    </row>
    <row r="24" spans="1:15" ht="22.5" customHeight="1">
      <c r="A24" s="129" t="s">
        <v>24</v>
      </c>
      <c r="B24" s="466" t="s">
        <v>154</v>
      </c>
      <c r="C24" s="467"/>
      <c r="D24" s="467"/>
      <c r="E24" s="467"/>
      <c r="F24" s="467"/>
      <c r="G24" s="467"/>
      <c r="H24" s="467"/>
      <c r="I24" s="515"/>
      <c r="J24" s="425"/>
      <c r="K24" s="121" t="s">
        <v>124</v>
      </c>
      <c r="L24" s="429" t="s">
        <v>149</v>
      </c>
      <c r="M24" s="430"/>
      <c r="N24" s="430"/>
      <c r="O24" s="431"/>
    </row>
    <row r="25" spans="1:15" ht="22.5" customHeight="1">
      <c r="A25" s="129" t="s">
        <v>25</v>
      </c>
      <c r="B25" s="466" t="s">
        <v>26</v>
      </c>
      <c r="C25" s="467"/>
      <c r="D25" s="467"/>
      <c r="E25" s="467"/>
      <c r="F25" s="467"/>
      <c r="G25" s="467"/>
      <c r="H25" s="467"/>
      <c r="I25" s="10"/>
      <c r="J25" s="423" t="s">
        <v>151</v>
      </c>
      <c r="K25" s="451"/>
      <c r="L25" s="507"/>
      <c r="M25" s="507"/>
      <c r="N25" s="507"/>
      <c r="O25" s="508"/>
    </row>
    <row r="26" spans="1:15" ht="22.5" customHeight="1">
      <c r="A26" s="129" t="s">
        <v>27</v>
      </c>
      <c r="B26" s="466" t="s">
        <v>153</v>
      </c>
      <c r="C26" s="467"/>
      <c r="D26" s="467"/>
      <c r="E26" s="467"/>
      <c r="F26" s="467"/>
      <c r="G26" s="467"/>
      <c r="H26" s="467"/>
      <c r="I26" s="515"/>
      <c r="J26" s="505"/>
      <c r="K26" s="509"/>
      <c r="L26" s="510"/>
      <c r="M26" s="510"/>
      <c r="N26" s="510"/>
      <c r="O26" s="511"/>
    </row>
    <row r="27" spans="1:15" ht="22.5" customHeight="1" thickBot="1">
      <c r="A27" s="132" t="s">
        <v>138</v>
      </c>
      <c r="B27" s="432" t="s">
        <v>140</v>
      </c>
      <c r="C27" s="432"/>
      <c r="D27" s="432"/>
      <c r="E27" s="433" t="s">
        <v>139</v>
      </c>
      <c r="F27" s="434"/>
      <c r="G27" s="435" t="s">
        <v>152</v>
      </c>
      <c r="H27" s="435"/>
      <c r="I27" s="435"/>
      <c r="J27" s="506"/>
      <c r="K27" s="512"/>
      <c r="L27" s="513"/>
      <c r="M27" s="513"/>
      <c r="N27" s="513"/>
      <c r="O27" s="514"/>
    </row>
    <row r="28" ht="18" customHeight="1"/>
  </sheetData>
  <sheetProtection/>
  <mergeCells count="68">
    <mergeCell ref="A5:A8"/>
    <mergeCell ref="D5:I5"/>
    <mergeCell ref="B5:C5"/>
    <mergeCell ref="J25:J27"/>
    <mergeCell ref="K25:O27"/>
    <mergeCell ref="B26:I26"/>
    <mergeCell ref="B24:I24"/>
    <mergeCell ref="B25:H25"/>
    <mergeCell ref="E6:I6"/>
    <mergeCell ref="D7:I7"/>
    <mergeCell ref="J4:O4"/>
    <mergeCell ref="K10:O10"/>
    <mergeCell ref="K11:O11"/>
    <mergeCell ref="K12:O12"/>
    <mergeCell ref="B16:D16"/>
    <mergeCell ref="E16:F16"/>
    <mergeCell ref="D12:E12"/>
    <mergeCell ref="B14:I14"/>
    <mergeCell ref="J15:J20"/>
    <mergeCell ref="K15:O20"/>
    <mergeCell ref="A1:O2"/>
    <mergeCell ref="K5:O5"/>
    <mergeCell ref="K13:O13"/>
    <mergeCell ref="K6:O6"/>
    <mergeCell ref="K7:O7"/>
    <mergeCell ref="G13:I13"/>
    <mergeCell ref="D13:E13"/>
    <mergeCell ref="G12:I12"/>
    <mergeCell ref="B12:C12"/>
    <mergeCell ref="A4:I4"/>
    <mergeCell ref="B15:I15"/>
    <mergeCell ref="G16:I16"/>
    <mergeCell ref="C20:D20"/>
    <mergeCell ref="C21:D21"/>
    <mergeCell ref="A9:A11"/>
    <mergeCell ref="E9:I9"/>
    <mergeCell ref="D10:I10"/>
    <mergeCell ref="D11:I11"/>
    <mergeCell ref="F17:G17"/>
    <mergeCell ref="A19:A22"/>
    <mergeCell ref="B22:C22"/>
    <mergeCell ref="F22:H22"/>
    <mergeCell ref="B6:C7"/>
    <mergeCell ref="B8:C8"/>
    <mergeCell ref="B9:C10"/>
    <mergeCell ref="B11:C11"/>
    <mergeCell ref="B13:C13"/>
    <mergeCell ref="C19:D19"/>
    <mergeCell ref="D8:I8"/>
    <mergeCell ref="B27:D27"/>
    <mergeCell ref="E27:F27"/>
    <mergeCell ref="G27:I27"/>
    <mergeCell ref="B17:C17"/>
    <mergeCell ref="A17:A18"/>
    <mergeCell ref="B18:C18"/>
    <mergeCell ref="F18:G18"/>
    <mergeCell ref="F19:H19"/>
    <mergeCell ref="F20:H20"/>
    <mergeCell ref="F21:H21"/>
    <mergeCell ref="N22:O22"/>
    <mergeCell ref="K8:O8"/>
    <mergeCell ref="K9:O9"/>
    <mergeCell ref="L21:O21"/>
    <mergeCell ref="L22:M22"/>
    <mergeCell ref="J21:J24"/>
    <mergeCell ref="L23:O23"/>
    <mergeCell ref="L24:O24"/>
    <mergeCell ref="J6:J11"/>
  </mergeCells>
  <printOptions/>
  <pageMargins left="0.5905511811023623" right="0.5118110236220472" top="0.3937007874015748" bottom="0.4330708661417323" header="0.5118110236220472" footer="0.5118110236220472"/>
  <pageSetup horizontalDpi="300" verticalDpi="300" orientation="landscape" paperSize="9" r:id="rId1"/>
  <headerFooter alignWithMargins="0">
    <oddHeader>&amp;L&amp;"ＭＳ ゴシック,標準"様式３</oddHeader>
  </headerFooter>
</worksheet>
</file>

<file path=xl/worksheets/sheet7.xml><?xml version="1.0" encoding="utf-8"?>
<worksheet xmlns="http://schemas.openxmlformats.org/spreadsheetml/2006/main" xmlns:r="http://schemas.openxmlformats.org/officeDocument/2006/relationships">
  <sheetPr codeName="Sheet10"/>
  <dimension ref="A1:O27"/>
  <sheetViews>
    <sheetView tabSelected="1" view="pageBreakPreview" zoomScale="85" zoomScaleSheetLayoutView="85" zoomScalePageLayoutView="0" workbookViewId="0" topLeftCell="A1">
      <selection activeCell="K15" sqref="K15:O20"/>
    </sheetView>
  </sheetViews>
  <sheetFormatPr defaultColWidth="9.00390625" defaultRowHeight="13.5"/>
  <cols>
    <col min="1" max="1" width="13.375" style="4" customWidth="1"/>
    <col min="2" max="2" width="3.375" style="3" customWidth="1"/>
    <col min="3" max="3" width="5.625" style="3" customWidth="1"/>
    <col min="4" max="4" width="13.875" style="3" customWidth="1"/>
    <col min="5" max="5" width="4.625" style="3" customWidth="1"/>
    <col min="6" max="6" width="7.25390625" style="3" customWidth="1"/>
    <col min="7" max="7" width="4.00390625" style="3" customWidth="1"/>
    <col min="8" max="8" width="5.375" style="3" customWidth="1"/>
    <col min="9" max="9" width="13.625" style="3" customWidth="1"/>
    <col min="10" max="10" width="12.00390625" style="3" customWidth="1"/>
    <col min="11" max="11" width="10.625" style="3" customWidth="1"/>
    <col min="12" max="12" width="6.625" style="3" customWidth="1"/>
    <col min="13" max="13" width="10.875" style="3" customWidth="1"/>
    <col min="14" max="14" width="9.00390625" style="3" customWidth="1"/>
    <col min="15" max="15" width="16.00390625" style="3" customWidth="1"/>
    <col min="16" max="16384" width="9.00390625" style="3" customWidth="1"/>
  </cols>
  <sheetData>
    <row r="1" spans="1:15" ht="12.75">
      <c r="A1" s="465" t="s">
        <v>358</v>
      </c>
      <c r="B1" s="465"/>
      <c r="C1" s="465"/>
      <c r="D1" s="465"/>
      <c r="E1" s="465"/>
      <c r="F1" s="465"/>
      <c r="G1" s="465"/>
      <c r="H1" s="465"/>
      <c r="I1" s="465"/>
      <c r="J1" s="465"/>
      <c r="K1" s="465"/>
      <c r="L1" s="465"/>
      <c r="M1" s="465"/>
      <c r="N1" s="465"/>
      <c r="O1" s="465"/>
    </row>
    <row r="2" spans="1:15" ht="12.75">
      <c r="A2" s="465"/>
      <c r="B2" s="465"/>
      <c r="C2" s="465"/>
      <c r="D2" s="465"/>
      <c r="E2" s="465"/>
      <c r="F2" s="465"/>
      <c r="G2" s="465"/>
      <c r="H2" s="465"/>
      <c r="I2" s="465"/>
      <c r="J2" s="465"/>
      <c r="K2" s="465"/>
      <c r="L2" s="465"/>
      <c r="M2" s="465"/>
      <c r="N2" s="465"/>
      <c r="O2" s="465"/>
    </row>
    <row r="3" ht="13.5" thickBot="1"/>
    <row r="4" spans="1:15" ht="19.5" customHeight="1">
      <c r="A4" s="476" t="s">
        <v>14</v>
      </c>
      <c r="B4" s="477"/>
      <c r="C4" s="477"/>
      <c r="D4" s="477"/>
      <c r="E4" s="477"/>
      <c r="F4" s="477"/>
      <c r="G4" s="477"/>
      <c r="H4" s="477"/>
      <c r="I4" s="477"/>
      <c r="J4" s="478" t="s">
        <v>7</v>
      </c>
      <c r="K4" s="479"/>
      <c r="L4" s="479"/>
      <c r="M4" s="479"/>
      <c r="N4" s="479"/>
      <c r="O4" s="480"/>
    </row>
    <row r="5" spans="1:15" ht="19.5" customHeight="1">
      <c r="A5" s="437" t="s">
        <v>122</v>
      </c>
      <c r="B5" s="503" t="s">
        <v>361</v>
      </c>
      <c r="C5" s="504"/>
      <c r="D5" s="419" t="s">
        <v>362</v>
      </c>
      <c r="E5" s="520"/>
      <c r="F5" s="520"/>
      <c r="G5" s="520"/>
      <c r="H5" s="520"/>
      <c r="I5" s="521"/>
      <c r="J5" s="6" t="s">
        <v>8</v>
      </c>
      <c r="K5" s="466" t="s">
        <v>317</v>
      </c>
      <c r="L5" s="467"/>
      <c r="M5" s="467"/>
      <c r="N5" s="467"/>
      <c r="O5" s="468"/>
    </row>
    <row r="6" spans="1:15" ht="22.5" customHeight="1">
      <c r="A6" s="498"/>
      <c r="B6" s="445" t="s">
        <v>9</v>
      </c>
      <c r="C6" s="446"/>
      <c r="D6" s="204" t="s">
        <v>301</v>
      </c>
      <c r="E6" s="518"/>
      <c r="F6" s="518"/>
      <c r="G6" s="518"/>
      <c r="H6" s="518"/>
      <c r="I6" s="519"/>
      <c r="J6" s="423" t="s">
        <v>1</v>
      </c>
      <c r="K6" s="472" t="s">
        <v>329</v>
      </c>
      <c r="L6" s="472"/>
      <c r="M6" s="472"/>
      <c r="N6" s="472"/>
      <c r="O6" s="473"/>
    </row>
    <row r="7" spans="1:15" ht="22.5" customHeight="1">
      <c r="A7" s="498"/>
      <c r="B7" s="447"/>
      <c r="C7" s="448"/>
      <c r="D7" s="427" t="s">
        <v>335</v>
      </c>
      <c r="E7" s="427"/>
      <c r="F7" s="427"/>
      <c r="G7" s="427"/>
      <c r="H7" s="427"/>
      <c r="I7" s="464"/>
      <c r="J7" s="424"/>
      <c r="K7" s="417" t="s">
        <v>330</v>
      </c>
      <c r="L7" s="417"/>
      <c r="M7" s="417"/>
      <c r="N7" s="417"/>
      <c r="O7" s="418"/>
    </row>
    <row r="8" spans="1:15" ht="22.5" customHeight="1">
      <c r="A8" s="499"/>
      <c r="B8" s="449" t="s">
        <v>124</v>
      </c>
      <c r="C8" s="450"/>
      <c r="D8" s="455" t="s">
        <v>337</v>
      </c>
      <c r="E8" s="455"/>
      <c r="F8" s="455"/>
      <c r="G8" s="455"/>
      <c r="H8" s="455"/>
      <c r="I8" s="456"/>
      <c r="J8" s="424"/>
      <c r="K8" s="417" t="s">
        <v>331</v>
      </c>
      <c r="L8" s="417"/>
      <c r="M8" s="417"/>
      <c r="N8" s="417"/>
      <c r="O8" s="418"/>
    </row>
    <row r="9" spans="1:15" ht="22.5" customHeight="1">
      <c r="A9" s="461" t="s">
        <v>125</v>
      </c>
      <c r="B9" s="451" t="s">
        <v>9</v>
      </c>
      <c r="C9" s="452"/>
      <c r="D9" s="117" t="s">
        <v>123</v>
      </c>
      <c r="E9" s="462"/>
      <c r="F9" s="462"/>
      <c r="G9" s="462"/>
      <c r="H9" s="462"/>
      <c r="I9" s="463"/>
      <c r="J9" s="424"/>
      <c r="K9" s="417"/>
      <c r="L9" s="417"/>
      <c r="M9" s="417"/>
      <c r="N9" s="417"/>
      <c r="O9" s="418"/>
    </row>
    <row r="10" spans="1:15" ht="22.5" customHeight="1">
      <c r="A10" s="442"/>
      <c r="B10" s="447"/>
      <c r="C10" s="448"/>
      <c r="D10" s="427"/>
      <c r="E10" s="427"/>
      <c r="F10" s="427"/>
      <c r="G10" s="427"/>
      <c r="H10" s="427"/>
      <c r="I10" s="464"/>
      <c r="J10" s="424"/>
      <c r="K10" s="417"/>
      <c r="L10" s="417"/>
      <c r="M10" s="417"/>
      <c r="N10" s="417"/>
      <c r="O10" s="418"/>
    </row>
    <row r="11" spans="1:15" ht="22.5" customHeight="1">
      <c r="A11" s="438"/>
      <c r="B11" s="449" t="s">
        <v>124</v>
      </c>
      <c r="C11" s="450"/>
      <c r="D11" s="455" t="s">
        <v>150</v>
      </c>
      <c r="E11" s="455"/>
      <c r="F11" s="455"/>
      <c r="G11" s="455"/>
      <c r="H11" s="455"/>
      <c r="I11" s="456"/>
      <c r="J11" s="425"/>
      <c r="K11" s="481"/>
      <c r="L11" s="481"/>
      <c r="M11" s="481"/>
      <c r="N11" s="481"/>
      <c r="O11" s="482"/>
    </row>
    <row r="12" spans="1:15" ht="22.5" customHeight="1">
      <c r="A12" s="129" t="s">
        <v>10</v>
      </c>
      <c r="B12" s="453" t="s">
        <v>11</v>
      </c>
      <c r="C12" s="454"/>
      <c r="D12" s="460" t="s">
        <v>302</v>
      </c>
      <c r="E12" s="487"/>
      <c r="F12" s="5" t="s">
        <v>12</v>
      </c>
      <c r="G12" s="458" t="s">
        <v>303</v>
      </c>
      <c r="H12" s="459"/>
      <c r="I12" s="460"/>
      <c r="J12" s="153" t="s">
        <v>181</v>
      </c>
      <c r="K12" s="602" t="s">
        <v>369</v>
      </c>
      <c r="L12" s="603"/>
      <c r="M12" s="603"/>
      <c r="N12" s="603"/>
      <c r="O12" s="604"/>
    </row>
    <row r="13" spans="1:15" ht="22.5" customHeight="1">
      <c r="A13" s="129" t="s">
        <v>13</v>
      </c>
      <c r="B13" s="453" t="s">
        <v>11</v>
      </c>
      <c r="C13" s="454"/>
      <c r="D13" s="475" t="s">
        <v>304</v>
      </c>
      <c r="E13" s="475"/>
      <c r="F13" s="5" t="s">
        <v>12</v>
      </c>
      <c r="G13" s="458" t="s">
        <v>303</v>
      </c>
      <c r="H13" s="459"/>
      <c r="I13" s="460"/>
      <c r="J13" s="6" t="s">
        <v>85</v>
      </c>
      <c r="K13" s="469" t="s">
        <v>323</v>
      </c>
      <c r="L13" s="470"/>
      <c r="M13" s="470"/>
      <c r="N13" s="470"/>
      <c r="O13" s="471"/>
    </row>
    <row r="14" spans="1:15" ht="22.5" customHeight="1">
      <c r="A14" s="131" t="s">
        <v>87</v>
      </c>
      <c r="B14" s="466" t="s">
        <v>305</v>
      </c>
      <c r="C14" s="467"/>
      <c r="D14" s="467"/>
      <c r="E14" s="467"/>
      <c r="F14" s="467"/>
      <c r="G14" s="467"/>
      <c r="H14" s="467"/>
      <c r="I14" s="515"/>
      <c r="J14" s="128" t="s">
        <v>88</v>
      </c>
      <c r="K14" s="108">
        <v>50</v>
      </c>
      <c r="L14" s="125" t="s">
        <v>145</v>
      </c>
      <c r="M14" s="126" t="s">
        <v>19</v>
      </c>
      <c r="N14" s="109">
        <v>2</v>
      </c>
      <c r="O14" s="130" t="s">
        <v>104</v>
      </c>
    </row>
    <row r="15" spans="1:15" ht="22.5" customHeight="1">
      <c r="A15" s="129" t="s">
        <v>15</v>
      </c>
      <c r="B15" s="466" t="s">
        <v>306</v>
      </c>
      <c r="C15" s="467"/>
      <c r="D15" s="467"/>
      <c r="E15" s="467"/>
      <c r="F15" s="467"/>
      <c r="G15" s="467"/>
      <c r="H15" s="467"/>
      <c r="I15" s="515"/>
      <c r="J15" s="488" t="s">
        <v>86</v>
      </c>
      <c r="K15" s="491"/>
      <c r="L15" s="492"/>
      <c r="M15" s="492"/>
      <c r="N15" s="492"/>
      <c r="O15" s="493"/>
    </row>
    <row r="16" spans="1:15" ht="22.5" customHeight="1">
      <c r="A16" s="129" t="s">
        <v>16</v>
      </c>
      <c r="B16" s="486" t="s">
        <v>307</v>
      </c>
      <c r="C16" s="486"/>
      <c r="D16" s="486"/>
      <c r="E16" s="487" t="s">
        <v>18</v>
      </c>
      <c r="F16" s="487"/>
      <c r="G16" s="458" t="s">
        <v>308</v>
      </c>
      <c r="H16" s="459"/>
      <c r="I16" s="460"/>
      <c r="J16" s="489"/>
      <c r="K16" s="494"/>
      <c r="L16" s="422"/>
      <c r="M16" s="422"/>
      <c r="N16" s="422"/>
      <c r="O16" s="495"/>
    </row>
    <row r="17" spans="1:15" ht="22.5" customHeight="1">
      <c r="A17" s="437" t="s">
        <v>20</v>
      </c>
      <c r="B17" s="436" t="s">
        <v>141</v>
      </c>
      <c r="C17" s="436"/>
      <c r="D17" s="141">
        <v>100</v>
      </c>
      <c r="E17" s="123" t="s">
        <v>21</v>
      </c>
      <c r="F17" s="420"/>
      <c r="G17" s="420"/>
      <c r="H17" s="123"/>
      <c r="I17" s="124"/>
      <c r="J17" s="489"/>
      <c r="K17" s="494"/>
      <c r="L17" s="422"/>
      <c r="M17" s="422"/>
      <c r="N17" s="422"/>
      <c r="O17" s="495"/>
    </row>
    <row r="18" spans="1:15" ht="22.5" customHeight="1">
      <c r="A18" s="438"/>
      <c r="B18" s="425" t="s">
        <v>142</v>
      </c>
      <c r="C18" s="425"/>
      <c r="D18" s="142">
        <v>100</v>
      </c>
      <c r="E18" s="118" t="s">
        <v>21</v>
      </c>
      <c r="F18" s="439" t="s">
        <v>126</v>
      </c>
      <c r="G18" s="439"/>
      <c r="H18" s="118">
        <v>50</v>
      </c>
      <c r="I18" s="119" t="s">
        <v>127</v>
      </c>
      <c r="J18" s="489"/>
      <c r="K18" s="494"/>
      <c r="L18" s="422"/>
      <c r="M18" s="422"/>
      <c r="N18" s="422"/>
      <c r="O18" s="495"/>
    </row>
    <row r="19" spans="1:15" ht="22.5" customHeight="1">
      <c r="A19" s="437" t="s">
        <v>22</v>
      </c>
      <c r="B19" s="133" t="s">
        <v>129</v>
      </c>
      <c r="C19" s="440" t="s">
        <v>309</v>
      </c>
      <c r="D19" s="440"/>
      <c r="E19" s="134" t="s">
        <v>110</v>
      </c>
      <c r="F19" s="440" t="s">
        <v>310</v>
      </c>
      <c r="G19" s="440"/>
      <c r="H19" s="440"/>
      <c r="I19" s="135"/>
      <c r="J19" s="489"/>
      <c r="K19" s="494"/>
      <c r="L19" s="422"/>
      <c r="M19" s="422"/>
      <c r="N19" s="422"/>
      <c r="O19" s="495"/>
    </row>
    <row r="20" spans="1:15" ht="22.5" customHeight="1">
      <c r="A20" s="442"/>
      <c r="B20" s="136" t="s">
        <v>130</v>
      </c>
      <c r="C20" s="441" t="s">
        <v>311</v>
      </c>
      <c r="D20" s="441"/>
      <c r="E20" s="137" t="s">
        <v>110</v>
      </c>
      <c r="F20" s="441" t="s">
        <v>312</v>
      </c>
      <c r="G20" s="441"/>
      <c r="H20" s="441"/>
      <c r="I20" s="138"/>
      <c r="J20" s="490"/>
      <c r="K20" s="496"/>
      <c r="L20" s="439"/>
      <c r="M20" s="439"/>
      <c r="N20" s="439"/>
      <c r="O20" s="497"/>
    </row>
    <row r="21" spans="1:15" ht="22.5" customHeight="1">
      <c r="A21" s="442"/>
      <c r="B21" s="136" t="s">
        <v>131</v>
      </c>
      <c r="C21" s="441" t="s">
        <v>313</v>
      </c>
      <c r="D21" s="441"/>
      <c r="E21" s="137" t="s">
        <v>110</v>
      </c>
      <c r="F21" s="441" t="s">
        <v>314</v>
      </c>
      <c r="G21" s="441"/>
      <c r="H21" s="441"/>
      <c r="I21" s="138"/>
      <c r="J21" s="423" t="s">
        <v>146</v>
      </c>
      <c r="K21" s="122" t="s">
        <v>147</v>
      </c>
      <c r="L21" s="419" t="s">
        <v>324</v>
      </c>
      <c r="M21" s="420"/>
      <c r="N21" s="420"/>
      <c r="O21" s="421"/>
    </row>
    <row r="22" spans="1:15" ht="22.5" customHeight="1">
      <c r="A22" s="438"/>
      <c r="B22" s="443" t="s">
        <v>136</v>
      </c>
      <c r="C22" s="444"/>
      <c r="D22" s="139" t="s">
        <v>133</v>
      </c>
      <c r="E22" s="139" t="s">
        <v>135</v>
      </c>
      <c r="F22" s="444" t="s">
        <v>134</v>
      </c>
      <c r="G22" s="444"/>
      <c r="H22" s="444"/>
      <c r="I22" s="140" t="s">
        <v>137</v>
      </c>
      <c r="J22" s="424"/>
      <c r="K22" s="120" t="s">
        <v>9</v>
      </c>
      <c r="L22" s="422" t="s">
        <v>326</v>
      </c>
      <c r="M22" s="422"/>
      <c r="N22" s="415"/>
      <c r="O22" s="416"/>
    </row>
    <row r="23" spans="1:15" ht="22.5" customHeight="1">
      <c r="A23" s="129" t="s">
        <v>23</v>
      </c>
      <c r="B23" s="7" t="s">
        <v>155</v>
      </c>
      <c r="C23" s="8"/>
      <c r="D23" s="8"/>
      <c r="E23" s="8"/>
      <c r="F23" s="8"/>
      <c r="G23" s="8"/>
      <c r="H23" s="8"/>
      <c r="I23" s="9"/>
      <c r="J23" s="424"/>
      <c r="K23" s="127"/>
      <c r="L23" s="426" t="s">
        <v>327</v>
      </c>
      <c r="M23" s="427"/>
      <c r="N23" s="427"/>
      <c r="O23" s="428"/>
    </row>
    <row r="24" spans="1:15" ht="22.5" customHeight="1">
      <c r="A24" s="129" t="s">
        <v>24</v>
      </c>
      <c r="B24" s="466" t="s">
        <v>154</v>
      </c>
      <c r="C24" s="467"/>
      <c r="D24" s="467"/>
      <c r="E24" s="467"/>
      <c r="F24" s="467"/>
      <c r="G24" s="467"/>
      <c r="H24" s="467"/>
      <c r="I24" s="515"/>
      <c r="J24" s="425"/>
      <c r="K24" s="121" t="s">
        <v>124</v>
      </c>
      <c r="L24" s="429" t="s">
        <v>325</v>
      </c>
      <c r="M24" s="430"/>
      <c r="N24" s="430"/>
      <c r="O24" s="431"/>
    </row>
    <row r="25" spans="1:15" ht="22.5" customHeight="1">
      <c r="A25" s="129" t="s">
        <v>25</v>
      </c>
      <c r="B25" s="466" t="s">
        <v>26</v>
      </c>
      <c r="C25" s="467"/>
      <c r="D25" s="467"/>
      <c r="E25" s="467"/>
      <c r="F25" s="467"/>
      <c r="G25" s="467"/>
      <c r="H25" s="467"/>
      <c r="I25" s="10"/>
      <c r="J25" s="423" t="s">
        <v>151</v>
      </c>
      <c r="K25" s="491" t="s">
        <v>328</v>
      </c>
      <c r="L25" s="507"/>
      <c r="M25" s="507"/>
      <c r="N25" s="507"/>
      <c r="O25" s="508"/>
    </row>
    <row r="26" spans="1:15" ht="22.5" customHeight="1">
      <c r="A26" s="129" t="s">
        <v>27</v>
      </c>
      <c r="B26" s="466" t="s">
        <v>315</v>
      </c>
      <c r="C26" s="467"/>
      <c r="D26" s="467"/>
      <c r="E26" s="467"/>
      <c r="F26" s="467"/>
      <c r="G26" s="467"/>
      <c r="H26" s="467"/>
      <c r="I26" s="515"/>
      <c r="J26" s="505"/>
      <c r="K26" s="509"/>
      <c r="L26" s="510"/>
      <c r="M26" s="510"/>
      <c r="N26" s="510"/>
      <c r="O26" s="511"/>
    </row>
    <row r="27" spans="1:15" ht="22.5" customHeight="1" thickBot="1">
      <c r="A27" s="132" t="s">
        <v>138</v>
      </c>
      <c r="B27" s="432" t="s">
        <v>316</v>
      </c>
      <c r="C27" s="432"/>
      <c r="D27" s="432"/>
      <c r="E27" s="433" t="s">
        <v>139</v>
      </c>
      <c r="F27" s="434"/>
      <c r="G27" s="435" t="s">
        <v>152</v>
      </c>
      <c r="H27" s="435"/>
      <c r="I27" s="435"/>
      <c r="J27" s="506"/>
      <c r="K27" s="512"/>
      <c r="L27" s="513"/>
      <c r="M27" s="513"/>
      <c r="N27" s="513"/>
      <c r="O27" s="514"/>
    </row>
    <row r="28" ht="18" customHeight="1"/>
  </sheetData>
  <sheetProtection/>
  <mergeCells count="68">
    <mergeCell ref="B5:C5"/>
    <mergeCell ref="D5:I5"/>
    <mergeCell ref="J25:J27"/>
    <mergeCell ref="K25:O27"/>
    <mergeCell ref="B26:I26"/>
    <mergeCell ref="B27:D27"/>
    <mergeCell ref="E27:F27"/>
    <mergeCell ref="G27:I27"/>
    <mergeCell ref="B22:C22"/>
    <mergeCell ref="A19:A22"/>
    <mergeCell ref="C19:D19"/>
    <mergeCell ref="F19:H19"/>
    <mergeCell ref="F22:H22"/>
    <mergeCell ref="J21:J24"/>
    <mergeCell ref="L21:O21"/>
    <mergeCell ref="L22:M22"/>
    <mergeCell ref="N22:O22"/>
    <mergeCell ref="B24:I24"/>
    <mergeCell ref="L23:O23"/>
    <mergeCell ref="B16:D16"/>
    <mergeCell ref="E16:F16"/>
    <mergeCell ref="G16:I16"/>
    <mergeCell ref="B25:H25"/>
    <mergeCell ref="L24:O24"/>
    <mergeCell ref="A17:A18"/>
    <mergeCell ref="B17:C17"/>
    <mergeCell ref="F17:G17"/>
    <mergeCell ref="B18:C18"/>
    <mergeCell ref="F18:G18"/>
    <mergeCell ref="J15:J20"/>
    <mergeCell ref="K15:O20"/>
    <mergeCell ref="C21:D21"/>
    <mergeCell ref="F21:H21"/>
    <mergeCell ref="B13:C13"/>
    <mergeCell ref="D13:E13"/>
    <mergeCell ref="G13:I13"/>
    <mergeCell ref="C20:D20"/>
    <mergeCell ref="F20:H20"/>
    <mergeCell ref="B15:I15"/>
    <mergeCell ref="K12:O12"/>
    <mergeCell ref="B14:I14"/>
    <mergeCell ref="K13:O13"/>
    <mergeCell ref="D11:I11"/>
    <mergeCell ref="K10:O10"/>
    <mergeCell ref="B12:C12"/>
    <mergeCell ref="D12:E12"/>
    <mergeCell ref="G12:I12"/>
    <mergeCell ref="K11:O11"/>
    <mergeCell ref="D8:I8"/>
    <mergeCell ref="K7:O7"/>
    <mergeCell ref="A9:A11"/>
    <mergeCell ref="B9:C10"/>
    <mergeCell ref="E9:I9"/>
    <mergeCell ref="K8:O8"/>
    <mergeCell ref="D10:I10"/>
    <mergeCell ref="K9:O9"/>
    <mergeCell ref="B11:C11"/>
    <mergeCell ref="A5:A8"/>
    <mergeCell ref="A1:O2"/>
    <mergeCell ref="A4:I4"/>
    <mergeCell ref="J4:O4"/>
    <mergeCell ref="B6:C7"/>
    <mergeCell ref="E6:I6"/>
    <mergeCell ref="K5:O5"/>
    <mergeCell ref="D7:I7"/>
    <mergeCell ref="J6:J11"/>
    <mergeCell ref="K6:O6"/>
    <mergeCell ref="B8:C8"/>
  </mergeCells>
  <printOptions/>
  <pageMargins left="0.5905511811023623" right="0.5118110236220472" top="0.3937007874015748" bottom="0.4330708661417323" header="0.5118110236220472" footer="0.5118110236220472"/>
  <pageSetup horizontalDpi="300" verticalDpi="300" orientation="landscape" paperSize="9" r:id="rId2"/>
  <headerFooter alignWithMargins="0">
    <oddHeader>&amp;L&amp;"ＭＳ ゴシック,標準"様式３</oddHeader>
  </headerFooter>
  <drawing r:id="rId1"/>
</worksheet>
</file>

<file path=xl/worksheets/sheet8.xml><?xml version="1.0" encoding="utf-8"?>
<worksheet xmlns="http://schemas.openxmlformats.org/spreadsheetml/2006/main" xmlns:r="http://schemas.openxmlformats.org/officeDocument/2006/relationships">
  <sheetPr codeName="Sheet1"/>
  <dimension ref="A1:D44"/>
  <sheetViews>
    <sheetView zoomScalePageLayoutView="0" workbookViewId="0" topLeftCell="A1">
      <selection activeCell="D37" sqref="D37"/>
    </sheetView>
  </sheetViews>
  <sheetFormatPr defaultColWidth="9.00390625" defaultRowHeight="13.5"/>
  <cols>
    <col min="1" max="1" width="17.75390625" style="22" customWidth="1"/>
    <col min="2" max="2" width="43.375" style="0" customWidth="1"/>
    <col min="3" max="3" width="24.125" style="0" customWidth="1"/>
    <col min="4" max="4" width="67.75390625" style="0" customWidth="1"/>
    <col min="5" max="5" width="1.75390625" style="0" customWidth="1"/>
  </cols>
  <sheetData>
    <row r="1" ht="12.75">
      <c r="A1" s="26" t="s">
        <v>89</v>
      </c>
    </row>
    <row r="2" spans="1:3" ht="18.75">
      <c r="A2" s="528" t="s">
        <v>38</v>
      </c>
      <c r="B2" s="528"/>
      <c r="C2" s="528"/>
    </row>
    <row r="3" spans="1:2" ht="15" thickBot="1">
      <c r="A3" s="23"/>
      <c r="B3" s="19"/>
    </row>
    <row r="4" spans="1:4" ht="37.5" customHeight="1" thickBot="1" thickTop="1">
      <c r="A4" s="27" t="s">
        <v>39</v>
      </c>
      <c r="B4" s="195"/>
      <c r="C4" s="196" t="s">
        <v>56</v>
      </c>
      <c r="D4" s="20"/>
    </row>
    <row r="5" spans="1:4" ht="37.5" customHeight="1" thickBot="1">
      <c r="A5" s="24" t="s">
        <v>40</v>
      </c>
      <c r="B5" s="197" t="s">
        <v>45</v>
      </c>
      <c r="C5" s="198" t="s">
        <v>46</v>
      </c>
      <c r="D5" s="20"/>
    </row>
    <row r="6" spans="1:4" ht="20.25" customHeight="1">
      <c r="A6" s="525" t="s">
        <v>43</v>
      </c>
      <c r="B6" s="194" t="s">
        <v>47</v>
      </c>
      <c r="C6" s="199"/>
      <c r="D6" s="20"/>
    </row>
    <row r="7" spans="1:4" ht="26.25" customHeight="1">
      <c r="A7" s="526"/>
      <c r="B7" s="529"/>
      <c r="C7" s="530"/>
      <c r="D7" s="20"/>
    </row>
    <row r="8" spans="1:4" ht="15.75" customHeight="1" thickBot="1">
      <c r="A8" s="527"/>
      <c r="B8" s="200" t="s">
        <v>48</v>
      </c>
      <c r="C8" s="201"/>
      <c r="D8" s="21"/>
    </row>
    <row r="9" spans="1:4" ht="37.5" customHeight="1" thickBot="1">
      <c r="A9" s="24" t="s">
        <v>93</v>
      </c>
      <c r="B9" s="531"/>
      <c r="C9" s="532"/>
      <c r="D9" s="21"/>
    </row>
    <row r="10" spans="1:4" ht="37.5" customHeight="1" thickBot="1">
      <c r="A10" s="24" t="s">
        <v>42</v>
      </c>
      <c r="B10" s="531"/>
      <c r="C10" s="532"/>
      <c r="D10" s="21"/>
    </row>
    <row r="11" spans="1:4" ht="35.25" customHeight="1">
      <c r="A11" s="525" t="s">
        <v>41</v>
      </c>
      <c r="B11" s="533"/>
      <c r="C11" s="534"/>
      <c r="D11" s="21"/>
    </row>
    <row r="12" spans="1:4" ht="35.25" customHeight="1">
      <c r="A12" s="526"/>
      <c r="B12" s="535"/>
      <c r="C12" s="536"/>
      <c r="D12" s="21"/>
    </row>
    <row r="13" spans="1:4" ht="35.25" customHeight="1">
      <c r="A13" s="526"/>
      <c r="B13" s="535"/>
      <c r="C13" s="536"/>
      <c r="D13" s="21"/>
    </row>
    <row r="14" spans="1:4" ht="35.25" customHeight="1">
      <c r="A14" s="526"/>
      <c r="B14" s="535"/>
      <c r="C14" s="536"/>
      <c r="D14" s="21"/>
    </row>
    <row r="15" spans="1:4" ht="35.25" customHeight="1">
      <c r="A15" s="526"/>
      <c r="B15" s="535"/>
      <c r="C15" s="536"/>
      <c r="D15" s="21"/>
    </row>
    <row r="16" spans="1:4" ht="35.25" customHeight="1">
      <c r="A16" s="526"/>
      <c r="B16" s="535"/>
      <c r="C16" s="536"/>
      <c r="D16" s="21"/>
    </row>
    <row r="17" spans="1:4" ht="35.25" customHeight="1">
      <c r="A17" s="526"/>
      <c r="B17" s="535"/>
      <c r="C17" s="536"/>
      <c r="D17" s="21"/>
    </row>
    <row r="18" spans="1:4" ht="35.25" customHeight="1">
      <c r="A18" s="526"/>
      <c r="B18" s="535"/>
      <c r="C18" s="536"/>
      <c r="D18" s="21"/>
    </row>
    <row r="19" spans="1:4" ht="35.25" customHeight="1">
      <c r="A19" s="526"/>
      <c r="B19" s="535"/>
      <c r="C19" s="536"/>
      <c r="D19" s="21"/>
    </row>
    <row r="20" spans="1:4" ht="35.25" customHeight="1" thickBot="1">
      <c r="A20" s="527"/>
      <c r="B20" s="537"/>
      <c r="C20" s="538"/>
      <c r="D20" s="21"/>
    </row>
    <row r="21" spans="1:4" ht="64.5" customHeight="1" thickBot="1">
      <c r="A21" s="101" t="s">
        <v>92</v>
      </c>
      <c r="B21" s="523" t="s">
        <v>91</v>
      </c>
      <c r="C21" s="524"/>
      <c r="D21" s="21"/>
    </row>
    <row r="22" ht="13.5" thickTop="1"/>
    <row r="23" ht="12.75">
      <c r="A23" s="26" t="s">
        <v>90</v>
      </c>
    </row>
    <row r="24" ht="12.75">
      <c r="A24" s="26" t="s">
        <v>213</v>
      </c>
    </row>
    <row r="25" ht="12.75">
      <c r="A25" s="26"/>
    </row>
    <row r="26" ht="12.75">
      <c r="A26" s="26"/>
    </row>
    <row r="27" ht="12.75">
      <c r="A27" s="26"/>
    </row>
    <row r="28" ht="12.75">
      <c r="A28" s="102"/>
    </row>
    <row r="29" ht="12.75">
      <c r="A29" s="102" t="s">
        <v>209</v>
      </c>
    </row>
    <row r="30" ht="12.75">
      <c r="A30" s="26"/>
    </row>
    <row r="31" spans="1:3" ht="32.25" customHeight="1">
      <c r="A31" s="522" t="s">
        <v>214</v>
      </c>
      <c r="B31" s="522"/>
      <c r="C31" s="522"/>
    </row>
    <row r="32" spans="1:3" ht="32.25" customHeight="1">
      <c r="A32" s="522" t="s">
        <v>215</v>
      </c>
      <c r="B32" s="522"/>
      <c r="C32" s="522"/>
    </row>
    <row r="33" spans="1:3" ht="32.25" customHeight="1">
      <c r="A33" s="522" t="s">
        <v>210</v>
      </c>
      <c r="B33" s="522"/>
      <c r="C33" s="522"/>
    </row>
    <row r="34" spans="1:3" ht="32.25" customHeight="1">
      <c r="A34" s="522" t="s">
        <v>216</v>
      </c>
      <c r="B34" s="522"/>
      <c r="C34" s="522"/>
    </row>
    <row r="35" spans="1:3" ht="32.25" customHeight="1">
      <c r="A35" s="522" t="s">
        <v>211</v>
      </c>
      <c r="B35" s="522"/>
      <c r="C35" s="522"/>
    </row>
    <row r="36" spans="1:3" ht="32.25" customHeight="1">
      <c r="A36" s="522" t="s">
        <v>217</v>
      </c>
      <c r="B36" s="522"/>
      <c r="C36" s="522"/>
    </row>
    <row r="37" spans="1:3" ht="32.25" customHeight="1">
      <c r="A37" s="522" t="s">
        <v>218</v>
      </c>
      <c r="B37" s="522"/>
      <c r="C37" s="522"/>
    </row>
    <row r="38" spans="1:3" ht="32.25" customHeight="1">
      <c r="A38" s="522" t="s">
        <v>219</v>
      </c>
      <c r="B38" s="522"/>
      <c r="C38" s="522"/>
    </row>
    <row r="39" spans="1:3" ht="32.25" customHeight="1">
      <c r="A39" s="522" t="s">
        <v>212</v>
      </c>
      <c r="B39" s="522"/>
      <c r="C39" s="522"/>
    </row>
    <row r="40" spans="1:3" ht="32.25" customHeight="1">
      <c r="A40" s="522" t="s">
        <v>220</v>
      </c>
      <c r="B40" s="522"/>
      <c r="C40" s="522"/>
    </row>
    <row r="41" spans="1:3" ht="32.25" customHeight="1">
      <c r="A41" s="522" t="s">
        <v>221</v>
      </c>
      <c r="B41" s="522"/>
      <c r="C41" s="522"/>
    </row>
    <row r="42" spans="1:3" ht="12.75">
      <c r="A42" s="177"/>
      <c r="B42" s="177"/>
      <c r="C42" s="177"/>
    </row>
    <row r="43" spans="1:3" ht="12.75">
      <c r="A43" s="177"/>
      <c r="B43" s="177"/>
      <c r="C43" s="177"/>
    </row>
    <row r="44" spans="1:3" ht="12.75">
      <c r="A44" s="177"/>
      <c r="B44" s="177"/>
      <c r="C44" s="177"/>
    </row>
  </sheetData>
  <sheetProtection/>
  <mergeCells count="28">
    <mergeCell ref="B13:C13"/>
    <mergeCell ref="B14:C14"/>
    <mergeCell ref="B19:C19"/>
    <mergeCell ref="B20:C20"/>
    <mergeCell ref="B15:C15"/>
    <mergeCell ref="B16:C16"/>
    <mergeCell ref="B17:C17"/>
    <mergeCell ref="B18:C18"/>
    <mergeCell ref="A36:C36"/>
    <mergeCell ref="B21:C21"/>
    <mergeCell ref="A6:A8"/>
    <mergeCell ref="A11:A20"/>
    <mergeCell ref="A2:C2"/>
    <mergeCell ref="B7:C7"/>
    <mergeCell ref="B9:C9"/>
    <mergeCell ref="B10:C10"/>
    <mergeCell ref="B11:C11"/>
    <mergeCell ref="B12:C12"/>
    <mergeCell ref="A37:C37"/>
    <mergeCell ref="A38:C38"/>
    <mergeCell ref="A39:C39"/>
    <mergeCell ref="A40:C40"/>
    <mergeCell ref="A41:C41"/>
    <mergeCell ref="A31:C31"/>
    <mergeCell ref="A32:C32"/>
    <mergeCell ref="A33:C33"/>
    <mergeCell ref="A34:C34"/>
    <mergeCell ref="A35:C35"/>
  </mergeCells>
  <printOptions/>
  <pageMargins left="0.8"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1"/>
  <dimension ref="A1:D44"/>
  <sheetViews>
    <sheetView zoomScalePageLayoutView="0" workbookViewId="0" topLeftCell="A1">
      <selection activeCell="B8" sqref="B8"/>
    </sheetView>
  </sheetViews>
  <sheetFormatPr defaultColWidth="9.00390625" defaultRowHeight="13.5"/>
  <cols>
    <col min="1" max="1" width="17.75390625" style="22" customWidth="1"/>
    <col min="2" max="2" width="43.375" style="0" customWidth="1"/>
    <col min="3" max="3" width="24.125" style="0" customWidth="1"/>
    <col min="4" max="4" width="67.75390625" style="0" customWidth="1"/>
    <col min="5" max="5" width="1.75390625" style="0" customWidth="1"/>
  </cols>
  <sheetData>
    <row r="1" ht="12.75">
      <c r="A1" s="26" t="s">
        <v>89</v>
      </c>
    </row>
    <row r="2" spans="1:3" ht="18.75">
      <c r="A2" s="528" t="s">
        <v>359</v>
      </c>
      <c r="B2" s="528"/>
      <c r="C2" s="528"/>
    </row>
    <row r="3" spans="1:2" ht="15" thickBot="1">
      <c r="A3" s="23"/>
      <c r="B3" s="19"/>
    </row>
    <row r="4" spans="1:4" ht="37.5" customHeight="1" thickBot="1" thickTop="1">
      <c r="A4" s="27" t="s">
        <v>39</v>
      </c>
      <c r="B4" s="195" t="s">
        <v>332</v>
      </c>
      <c r="C4" s="196" t="s">
        <v>56</v>
      </c>
      <c r="D4" s="20"/>
    </row>
    <row r="5" spans="1:4" ht="37.5" customHeight="1" thickBot="1">
      <c r="A5" s="24" t="s">
        <v>40</v>
      </c>
      <c r="B5" s="197" t="s">
        <v>333</v>
      </c>
      <c r="C5" s="198" t="s">
        <v>364</v>
      </c>
      <c r="D5" s="20"/>
    </row>
    <row r="6" spans="1:4" ht="20.25" customHeight="1">
      <c r="A6" s="525" t="s">
        <v>43</v>
      </c>
      <c r="B6" s="194" t="s">
        <v>301</v>
      </c>
      <c r="C6" s="199"/>
      <c r="D6" s="20"/>
    </row>
    <row r="7" spans="1:4" ht="26.25" customHeight="1">
      <c r="A7" s="526"/>
      <c r="B7" s="529" t="s">
        <v>336</v>
      </c>
      <c r="C7" s="530"/>
      <c r="D7" s="20"/>
    </row>
    <row r="8" spans="1:4" ht="15.75" customHeight="1" thickBot="1">
      <c r="A8" s="527"/>
      <c r="B8" s="200" t="s">
        <v>48</v>
      </c>
      <c r="C8" s="201" t="s">
        <v>338</v>
      </c>
      <c r="D8" s="21"/>
    </row>
    <row r="9" spans="1:4" ht="37.5" customHeight="1" thickBot="1">
      <c r="A9" s="24" t="s">
        <v>93</v>
      </c>
      <c r="B9" s="531" t="s">
        <v>339</v>
      </c>
      <c r="C9" s="532"/>
      <c r="D9" s="21"/>
    </row>
    <row r="10" spans="1:4" ht="37.5" customHeight="1" thickBot="1">
      <c r="A10" s="24" t="s">
        <v>42</v>
      </c>
      <c r="B10" s="531" t="s">
        <v>344</v>
      </c>
      <c r="C10" s="532"/>
      <c r="D10" s="21"/>
    </row>
    <row r="11" spans="1:4" ht="35.25" customHeight="1">
      <c r="A11" s="525" t="s">
        <v>41</v>
      </c>
      <c r="B11" s="539" t="s">
        <v>341</v>
      </c>
      <c r="C11" s="540"/>
      <c r="D11" s="21"/>
    </row>
    <row r="12" spans="1:4" ht="35.25" customHeight="1">
      <c r="A12" s="526"/>
      <c r="B12" s="541" t="s">
        <v>340</v>
      </c>
      <c r="C12" s="542"/>
      <c r="D12" s="21"/>
    </row>
    <row r="13" spans="1:4" ht="35.25" customHeight="1">
      <c r="A13" s="526"/>
      <c r="B13" s="541" t="s">
        <v>342</v>
      </c>
      <c r="C13" s="542"/>
      <c r="D13" s="21"/>
    </row>
    <row r="14" spans="1:4" ht="35.25" customHeight="1">
      <c r="A14" s="526"/>
      <c r="B14" s="541"/>
      <c r="C14" s="542"/>
      <c r="D14" s="21"/>
    </row>
    <row r="15" spans="1:4" ht="35.25" customHeight="1">
      <c r="A15" s="526"/>
      <c r="B15" s="535"/>
      <c r="C15" s="536"/>
      <c r="D15" s="21"/>
    </row>
    <row r="16" spans="1:4" ht="35.25" customHeight="1">
      <c r="A16" s="526"/>
      <c r="B16" s="535"/>
      <c r="C16" s="536"/>
      <c r="D16" s="21"/>
    </row>
    <row r="17" spans="1:4" ht="35.25" customHeight="1">
      <c r="A17" s="526"/>
      <c r="B17" s="535"/>
      <c r="C17" s="536"/>
      <c r="D17" s="21"/>
    </row>
    <row r="18" spans="1:4" ht="35.25" customHeight="1">
      <c r="A18" s="526"/>
      <c r="B18" s="535"/>
      <c r="C18" s="536"/>
      <c r="D18" s="21"/>
    </row>
    <row r="19" spans="1:4" ht="35.25" customHeight="1">
      <c r="A19" s="526"/>
      <c r="B19" s="535"/>
      <c r="C19" s="536"/>
      <c r="D19" s="21"/>
    </row>
    <row r="20" spans="1:4" ht="35.25" customHeight="1" thickBot="1">
      <c r="A20" s="527"/>
      <c r="B20" s="537"/>
      <c r="C20" s="538"/>
      <c r="D20" s="21"/>
    </row>
    <row r="21" spans="1:4" ht="64.5" customHeight="1" thickBot="1">
      <c r="A21" s="101" t="s">
        <v>92</v>
      </c>
      <c r="B21" s="523" t="s">
        <v>343</v>
      </c>
      <c r="C21" s="524"/>
      <c r="D21" s="21"/>
    </row>
    <row r="22" ht="13.5" thickTop="1"/>
    <row r="23" ht="12.75">
      <c r="A23" s="26" t="s">
        <v>90</v>
      </c>
    </row>
    <row r="24" ht="12.75">
      <c r="A24" s="26" t="s">
        <v>213</v>
      </c>
    </row>
    <row r="25" ht="12.75">
      <c r="A25" s="26"/>
    </row>
    <row r="26" ht="12.75">
      <c r="A26" s="26"/>
    </row>
    <row r="27" ht="12.75">
      <c r="A27" s="26"/>
    </row>
    <row r="28" ht="12.75">
      <c r="A28" s="102"/>
    </row>
    <row r="29" ht="12.75">
      <c r="A29" s="102" t="s">
        <v>209</v>
      </c>
    </row>
    <row r="30" ht="12.75">
      <c r="A30" s="26"/>
    </row>
    <row r="31" spans="1:3" ht="32.25" customHeight="1">
      <c r="A31" s="522" t="s">
        <v>214</v>
      </c>
      <c r="B31" s="522"/>
      <c r="C31" s="522"/>
    </row>
    <row r="32" spans="1:3" ht="32.25" customHeight="1">
      <c r="A32" s="522" t="s">
        <v>215</v>
      </c>
      <c r="B32" s="522"/>
      <c r="C32" s="522"/>
    </row>
    <row r="33" spans="1:3" ht="32.25" customHeight="1">
      <c r="A33" s="522" t="s">
        <v>210</v>
      </c>
      <c r="B33" s="522"/>
      <c r="C33" s="522"/>
    </row>
    <row r="34" spans="1:3" ht="32.25" customHeight="1">
      <c r="A34" s="522" t="s">
        <v>216</v>
      </c>
      <c r="B34" s="522"/>
      <c r="C34" s="522"/>
    </row>
    <row r="35" spans="1:3" ht="32.25" customHeight="1">
      <c r="A35" s="522" t="s">
        <v>211</v>
      </c>
      <c r="B35" s="522"/>
      <c r="C35" s="522"/>
    </row>
    <row r="36" spans="1:3" ht="32.25" customHeight="1">
      <c r="A36" s="522" t="s">
        <v>217</v>
      </c>
      <c r="B36" s="522"/>
      <c r="C36" s="522"/>
    </row>
    <row r="37" spans="1:3" ht="32.25" customHeight="1">
      <c r="A37" s="522" t="s">
        <v>218</v>
      </c>
      <c r="B37" s="522"/>
      <c r="C37" s="522"/>
    </row>
    <row r="38" spans="1:3" ht="32.25" customHeight="1">
      <c r="A38" s="522" t="s">
        <v>219</v>
      </c>
      <c r="B38" s="522"/>
      <c r="C38" s="522"/>
    </row>
    <row r="39" spans="1:3" ht="32.25" customHeight="1">
      <c r="A39" s="522" t="s">
        <v>212</v>
      </c>
      <c r="B39" s="522"/>
      <c r="C39" s="522"/>
    </row>
    <row r="40" spans="1:3" ht="32.25" customHeight="1">
      <c r="A40" s="522" t="s">
        <v>220</v>
      </c>
      <c r="B40" s="522"/>
      <c r="C40" s="522"/>
    </row>
    <row r="41" spans="1:3" ht="32.25" customHeight="1">
      <c r="A41" s="522" t="s">
        <v>221</v>
      </c>
      <c r="B41" s="522"/>
      <c r="C41" s="522"/>
    </row>
    <row r="42" spans="1:3" ht="12.75">
      <c r="A42" s="177"/>
      <c r="B42" s="177"/>
      <c r="C42" s="177"/>
    </row>
    <row r="43" spans="1:3" ht="12.75">
      <c r="A43" s="177"/>
      <c r="B43" s="177"/>
      <c r="C43" s="177"/>
    </row>
    <row r="44" spans="1:3" ht="12.75">
      <c r="A44" s="177"/>
      <c r="B44" s="177"/>
      <c r="C44" s="177"/>
    </row>
  </sheetData>
  <sheetProtection/>
  <mergeCells count="28">
    <mergeCell ref="A36:C36"/>
    <mergeCell ref="A37:C37"/>
    <mergeCell ref="A38:C38"/>
    <mergeCell ref="A39:C39"/>
    <mergeCell ref="A40:C40"/>
    <mergeCell ref="A41:C41"/>
    <mergeCell ref="B21:C21"/>
    <mergeCell ref="A31:C31"/>
    <mergeCell ref="A32:C32"/>
    <mergeCell ref="A33:C33"/>
    <mergeCell ref="A34:C34"/>
    <mergeCell ref="A35:C35"/>
    <mergeCell ref="B15:C15"/>
    <mergeCell ref="B16:C16"/>
    <mergeCell ref="B17:C17"/>
    <mergeCell ref="B18:C18"/>
    <mergeCell ref="B19:C19"/>
    <mergeCell ref="B20:C20"/>
    <mergeCell ref="A2:C2"/>
    <mergeCell ref="A6:A8"/>
    <mergeCell ref="B7:C7"/>
    <mergeCell ref="B9:C9"/>
    <mergeCell ref="B10:C10"/>
    <mergeCell ref="A11:A20"/>
    <mergeCell ref="B11:C11"/>
    <mergeCell ref="B12:C12"/>
    <mergeCell ref="B13:C13"/>
    <mergeCell ref="B14:C14"/>
  </mergeCells>
  <printOptions/>
  <pageMargins left="0.8"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雇用・能力開発機構東京センタ</dc:creator>
  <cp:keywords/>
  <dc:description/>
  <cp:lastModifiedBy>東京都
</cp:lastModifiedBy>
  <cp:lastPrinted>2019-03-24T04:55:00Z</cp:lastPrinted>
  <dcterms:created xsi:type="dcterms:W3CDTF">2002-04-10T11:09:42Z</dcterms:created>
  <dcterms:modified xsi:type="dcterms:W3CDTF">2020-08-11T04:16:31Z</dcterms:modified>
  <cp:category/>
  <cp:version/>
  <cp:contentType/>
  <cp:contentStatus/>
</cp:coreProperties>
</file>