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09.133.1\女性活躍支援担当\令和８年度（2026年度）\01-03_男性育業推進リーダー事業\09-03-04_はたらくネット掲載データ\01_申請（Noはチェックリストと同じ）\"/>
    </mc:Choice>
  </mc:AlternateContent>
  <xr:revisionPtr revIDLastSave="0" documentId="13_ncr:1_{44A4131A-4B0D-4060-8480-E8E7DA730363}" xr6:coauthVersionLast="47" xr6:coauthVersionMax="47" xr10:uidLastSave="{00000000-0000-0000-0000-000000000000}"/>
  <bookViews>
    <workbookView xWindow="-108" yWindow="-108" windowWidth="23256" windowHeight="12456" xr2:uid="{00000000-000D-0000-FFFF-FFFF00000000}"/>
  </bookViews>
  <sheets>
    <sheet name="育業調査集計" sheetId="1" r:id="rId1"/>
  </sheets>
  <definedNames>
    <definedName name="OLE_LINK2" localSheetId="0">育業調査集計!$E$54</definedName>
    <definedName name="_xlnm.Print_Area" localSheetId="0">育業調査集計!$B$1:$M$297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7" i="1" l="1"/>
  <c r="M76" i="1"/>
  <c r="M75" i="1"/>
  <c r="M74" i="1"/>
  <c r="M73" i="1"/>
  <c r="M72" i="1"/>
  <c r="M71" i="1"/>
  <c r="M70" i="1"/>
  <c r="M69" i="1"/>
  <c r="M90" i="1"/>
  <c r="M89" i="1"/>
  <c r="M88" i="1"/>
  <c r="M87" i="1"/>
  <c r="M86" i="1"/>
  <c r="M85" i="1"/>
  <c r="M84" i="1"/>
  <c r="M83" i="1"/>
  <c r="M82" i="1"/>
  <c r="M81" i="1"/>
  <c r="M104" i="1"/>
  <c r="M103" i="1"/>
  <c r="M102" i="1"/>
  <c r="M101" i="1"/>
  <c r="M100" i="1"/>
  <c r="M99" i="1"/>
  <c r="M98" i="1"/>
  <c r="M97" i="1"/>
  <c r="M96" i="1"/>
  <c r="M95" i="1"/>
  <c r="M117" i="1"/>
  <c r="M116" i="1"/>
  <c r="M115" i="1"/>
  <c r="M114" i="1"/>
  <c r="M113" i="1"/>
  <c r="M112" i="1"/>
  <c r="M111" i="1"/>
  <c r="M110" i="1"/>
  <c r="M109" i="1"/>
  <c r="M108" i="1"/>
  <c r="M128" i="1"/>
  <c r="M127" i="1"/>
  <c r="M123" i="1"/>
  <c r="M122" i="1"/>
  <c r="M135" i="1"/>
  <c r="M134" i="1"/>
  <c r="M133" i="1"/>
  <c r="M132" i="1"/>
  <c r="M146" i="1"/>
  <c r="M145" i="1"/>
  <c r="M144" i="1"/>
  <c r="M143" i="1"/>
  <c r="M142" i="1"/>
  <c r="M141" i="1"/>
  <c r="M140" i="1"/>
  <c r="M157" i="1"/>
  <c r="M156" i="1"/>
  <c r="M155" i="1"/>
  <c r="M154" i="1"/>
  <c r="M153" i="1"/>
  <c r="M152" i="1"/>
  <c r="M151" i="1"/>
  <c r="M170" i="1"/>
  <c r="M169" i="1"/>
  <c r="M168" i="1"/>
  <c r="M167" i="1"/>
  <c r="M166" i="1"/>
  <c r="M165" i="1"/>
  <c r="M164" i="1"/>
  <c r="M163" i="1"/>
  <c r="M162" i="1"/>
  <c r="M186" i="1"/>
  <c r="M185" i="1"/>
  <c r="M184" i="1"/>
  <c r="M183" i="1"/>
  <c r="M182" i="1"/>
  <c r="M181" i="1"/>
  <c r="M180" i="1"/>
  <c r="M179" i="1"/>
  <c r="M178" i="1"/>
  <c r="M177" i="1"/>
  <c r="M187" i="1" s="1"/>
  <c r="M209" i="1"/>
  <c r="M208" i="1"/>
  <c r="M207" i="1"/>
  <c r="M202" i="1"/>
  <c r="M201" i="1"/>
  <c r="M200" i="1"/>
  <c r="M196" i="1"/>
  <c r="M195" i="1"/>
  <c r="M194" i="1"/>
  <c r="M193" i="1"/>
  <c r="M224" i="1"/>
  <c r="M215" i="1"/>
  <c r="M216" i="1"/>
  <c r="M217" i="1"/>
  <c r="M218" i="1"/>
  <c r="M219" i="1"/>
  <c r="M220" i="1"/>
  <c r="M221" i="1"/>
  <c r="M222" i="1"/>
  <c r="M223" i="1"/>
  <c r="M214" i="1"/>
  <c r="M244" i="1"/>
  <c r="M232" i="1"/>
  <c r="M233" i="1"/>
  <c r="M234" i="1"/>
  <c r="M235" i="1"/>
  <c r="M236" i="1"/>
  <c r="M237" i="1"/>
  <c r="M238" i="1"/>
  <c r="M239" i="1"/>
  <c r="M240" i="1"/>
  <c r="M241" i="1"/>
  <c r="M242" i="1"/>
  <c r="M243" i="1"/>
  <c r="M231" i="1"/>
  <c r="M262" i="1"/>
  <c r="M250" i="1"/>
  <c r="M251" i="1"/>
  <c r="M252" i="1"/>
  <c r="M253" i="1"/>
  <c r="M254" i="1"/>
  <c r="M255" i="1"/>
  <c r="M256" i="1"/>
  <c r="M257" i="1"/>
  <c r="M258" i="1"/>
  <c r="M259" i="1"/>
  <c r="M260" i="1"/>
  <c r="M261" i="1"/>
  <c r="M249" i="1"/>
  <c r="M277" i="1"/>
  <c r="M272" i="1"/>
  <c r="M273" i="1"/>
  <c r="M274" i="1"/>
  <c r="M275" i="1"/>
  <c r="M276" i="1"/>
  <c r="M271" i="1"/>
  <c r="M270" i="1"/>
  <c r="M269" i="1"/>
  <c r="M268" i="1"/>
  <c r="M267" i="1"/>
  <c r="M68" i="1"/>
  <c r="M62" i="1"/>
  <c r="M61" i="1"/>
  <c r="M60" i="1"/>
  <c r="M56" i="1"/>
  <c r="M55" i="1"/>
  <c r="M54" i="1"/>
  <c r="M48" i="1"/>
  <c r="M47" i="1"/>
  <c r="M49" i="1" s="1"/>
  <c r="M43" i="1"/>
  <c r="M42" i="1"/>
  <c r="M44" i="1" s="1"/>
  <c r="M38" i="1"/>
  <c r="M37" i="1"/>
  <c r="M33" i="1"/>
  <c r="M32" i="1"/>
  <c r="M28" i="1"/>
  <c r="M27" i="1"/>
  <c r="M23" i="1"/>
  <c r="M22" i="1"/>
  <c r="M18" i="1"/>
  <c r="M17" i="1"/>
  <c r="M13" i="1"/>
  <c r="M12" i="1"/>
  <c r="E5" i="1"/>
  <c r="N49" i="1"/>
  <c r="L49" i="1"/>
  <c r="N44" i="1"/>
  <c r="L44" i="1"/>
  <c r="N39" i="1"/>
  <c r="L39" i="1"/>
  <c r="M39" i="1" l="1"/>
  <c r="M225" i="1"/>
  <c r="N118" i="1"/>
  <c r="N105" i="1"/>
  <c r="N91" i="1"/>
  <c r="N78" i="1"/>
  <c r="L278" i="1" l="1"/>
  <c r="L263" i="1"/>
  <c r="L245" i="1"/>
  <c r="L225" i="1"/>
  <c r="L210" i="1"/>
  <c r="N210" i="1" s="1"/>
  <c r="M210" i="1" l="1"/>
  <c r="M278" i="1"/>
  <c r="M263" i="1"/>
  <c r="M245" i="1"/>
  <c r="L203" i="1"/>
  <c r="N203" i="1" s="1"/>
  <c r="L197" i="1"/>
  <c r="N197" i="1" s="1"/>
  <c r="L187" i="1"/>
  <c r="L171" i="1"/>
  <c r="L158" i="1"/>
  <c r="N158" i="1" s="1"/>
  <c r="M158" i="1"/>
  <c r="L147" i="1"/>
  <c r="M147" i="1"/>
  <c r="L136" i="1"/>
  <c r="L129" i="1"/>
  <c r="N129" i="1" s="1"/>
  <c r="M203" i="1" l="1"/>
  <c r="M197" i="1"/>
  <c r="M171" i="1"/>
  <c r="M136" i="1"/>
  <c r="M129" i="1"/>
  <c r="L57" i="1"/>
  <c r="N57" i="1" s="1"/>
  <c r="M57" i="1" l="1"/>
  <c r="L124" i="1"/>
  <c r="N124" i="1" s="1"/>
  <c r="M124" i="1" l="1"/>
  <c r="L118" i="1"/>
  <c r="M118" i="1"/>
  <c r="L105" i="1"/>
  <c r="M105" i="1"/>
  <c r="L91" i="1"/>
  <c r="M91" i="1"/>
  <c r="L34" i="1"/>
  <c r="N34" i="1" s="1"/>
  <c r="M34" i="1"/>
  <c r="L29" i="1"/>
  <c r="N29" i="1" s="1"/>
  <c r="L24" i="1"/>
  <c r="N24" i="1" s="1"/>
  <c r="L19" i="1"/>
  <c r="N19" i="1" s="1"/>
  <c r="L14" i="1"/>
  <c r="M19" i="1" l="1"/>
  <c r="M29" i="1"/>
  <c r="M24" i="1"/>
  <c r="M14" i="1"/>
  <c r="L78" i="1" l="1"/>
  <c r="L63" i="1"/>
  <c r="N63" i="1" s="1"/>
  <c r="N14" i="1"/>
  <c r="M78" i="1" l="1"/>
  <c r="M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3" authorId="0" shapeId="0" xr:uid="{00000000-0006-0000-0000-000001000000}">
      <text>
        <r>
          <rPr>
            <sz val="9"/>
            <color theme="1"/>
            <rFont val="ＭＳ Ｐゴシック"/>
            <family val="3"/>
            <charset val="128"/>
            <scheme val="minor"/>
          </rPr>
          <t>都内に勤務する全男性従業員</t>
        </r>
      </text>
    </comment>
  </commentList>
</comments>
</file>

<file path=xl/sharedStrings.xml><?xml version="1.0" encoding="utf-8"?>
<sst xmlns="http://schemas.openxmlformats.org/spreadsheetml/2006/main" count="275" uniqueCount="154">
  <si>
    <t>(様式)育業に関するアンケート集計結果</t>
    <rPh sb="4" eb="5">
      <t>イク</t>
    </rPh>
    <rPh sb="5" eb="6">
      <t>ギョウ</t>
    </rPh>
    <rPh sb="7" eb="8">
      <t>カン</t>
    </rPh>
    <rPh sb="17" eb="19">
      <t>ケッカ</t>
    </rPh>
    <phoneticPr fontId="1"/>
  </si>
  <si>
    <t>企業等の名称：</t>
    <rPh sb="2" eb="3">
      <t>トウ</t>
    </rPh>
    <rPh sb="4" eb="6">
      <t>メイショウ</t>
    </rPh>
    <phoneticPr fontId="1"/>
  </si>
  <si>
    <t>←（水色セルに入力してください）</t>
    <rPh sb="2" eb="4">
      <t>ミズイロ</t>
    </rPh>
    <rPh sb="7" eb="9">
      <t>ニュウリョク</t>
    </rPh>
    <phoneticPr fontId="1"/>
  </si>
  <si>
    <t>アンケート対象者数：</t>
    <rPh sb="5" eb="7">
      <t>タイショウ</t>
    </rPh>
    <rPh sb="7" eb="8">
      <t>シャ</t>
    </rPh>
    <rPh sb="8" eb="9">
      <t>スウ</t>
    </rPh>
    <phoneticPr fontId="1"/>
  </si>
  <si>
    <t>名</t>
    <rPh sb="0" eb="1">
      <t>メイ</t>
    </rPh>
    <phoneticPr fontId="1"/>
  </si>
  <si>
    <t>うち回収数：</t>
    <rPh sb="2" eb="4">
      <t>カイシュウ</t>
    </rPh>
    <rPh sb="4" eb="5">
      <t>スウ</t>
    </rPh>
    <phoneticPr fontId="1"/>
  </si>
  <si>
    <t>アンケート実施日</t>
    <rPh sb="5" eb="8">
      <t>ジッシビ</t>
    </rPh>
    <phoneticPr fontId="1"/>
  </si>
  <si>
    <t>回収率：</t>
    <rPh sb="0" eb="2">
      <t>カイシュウ</t>
    </rPh>
    <rPh sb="2" eb="3">
      <t>リツ</t>
    </rPh>
    <phoneticPr fontId="1"/>
  </si>
  <si>
    <t>％</t>
    <phoneticPr fontId="1"/>
  </si>
  <si>
    <t>回答数</t>
    <rPh sb="0" eb="3">
      <t>カイトウスウ</t>
    </rPh>
    <phoneticPr fontId="1"/>
  </si>
  <si>
    <t>割合</t>
    <rPh sb="0" eb="2">
      <t>ワリアイ</t>
    </rPh>
    <phoneticPr fontId="1"/>
  </si>
  <si>
    <t>Ⅰ　「育児・介護休業法」について</t>
    <phoneticPr fontId="1"/>
  </si>
  <si>
    <t>問１  あなたは、令和4年4月1日以降、改正育児・介護休業法において①～⑧の新たな措置が設置されたことを知っていましたか。【いずれかに〇】</t>
    <phoneticPr fontId="1"/>
  </si>
  <si>
    <t>①「産後パパ育休（出生時育児休業）」の創設</t>
    <phoneticPr fontId="1"/>
  </si>
  <si>
    <t>１. 知っている</t>
    <phoneticPr fontId="1"/>
  </si>
  <si>
    <t>２. 知らない</t>
    <phoneticPr fontId="1"/>
  </si>
  <si>
    <t>計</t>
    <rPh sb="0" eb="1">
      <t>ケイ</t>
    </rPh>
    <phoneticPr fontId="1"/>
  </si>
  <si>
    <t>②雇用環境整備、個別に周知・意向確認の措置の義務化</t>
    <phoneticPr fontId="1"/>
  </si>
  <si>
    <t>③育児休業の分割所得（２回まで）</t>
    <phoneticPr fontId="1"/>
  </si>
  <si>
    <t>④有期雇用労働者の育児・介護休業取得要件の緩和</t>
    <phoneticPr fontId="1"/>
  </si>
  <si>
    <t>Ⅱ　「育児休業」「産後パパ育休」の取得について</t>
    <phoneticPr fontId="1"/>
  </si>
  <si>
    <t>問２  あなたは「育児休業・産後パパ育休」を取得したことがありますか。【○はひとつ】</t>
    <phoneticPr fontId="1"/>
  </si>
  <si>
    <t>１．取得した</t>
    <phoneticPr fontId="1"/>
  </si>
  <si>
    <t>２．対象者であったが取得しなかった</t>
    <phoneticPr fontId="1"/>
  </si>
  <si>
    <t>３．対象になったことがない</t>
    <phoneticPr fontId="1"/>
  </si>
  <si>
    <t>ア．育児休業の取得</t>
    <phoneticPr fontId="1"/>
  </si>
  <si>
    <t>イ．産後パパ育休の取得</t>
    <phoneticPr fontId="1"/>
  </si>
  <si>
    <t>ウ．育児休業と産後パパ育休の両方の取得</t>
    <phoneticPr fontId="1"/>
  </si>
  <si>
    <t>＜ 問２で育児休業・産後パパ育休を「１．取得した」と回答された方のみ ＞</t>
    <phoneticPr fontId="1"/>
  </si>
  <si>
    <t>問２-１  育児休業・産後パパ育休を取得した期間について、1～10のうち該当する番号を１つ選んで記載してください。</t>
    <phoneticPr fontId="1"/>
  </si>
  <si>
    <t>１．5日未満</t>
    <phoneticPr fontId="1"/>
  </si>
  <si>
    <t>２．5日～2週間未満</t>
    <phoneticPr fontId="1"/>
  </si>
  <si>
    <t>３．2週間～1か月未満</t>
    <phoneticPr fontId="1"/>
  </si>
  <si>
    <t>４．1か月～2か月未満</t>
    <phoneticPr fontId="1"/>
  </si>
  <si>
    <t>５．2か月～3か月未満</t>
    <phoneticPr fontId="1"/>
  </si>
  <si>
    <t>６．3か月～6か月未満</t>
    <phoneticPr fontId="1"/>
  </si>
  <si>
    <t>７．6か月～1年未満</t>
    <phoneticPr fontId="1"/>
  </si>
  <si>
    <t>８．1年</t>
    <phoneticPr fontId="1"/>
  </si>
  <si>
    <t>10．1年6か月～3年未満</t>
    <phoneticPr fontId="1"/>
  </si>
  <si>
    <t>問２-２  育児休業・産後パパ育休を分割して取得しましたか。該当する番号を１つ選んで〇を付けてください。</t>
    <phoneticPr fontId="1"/>
  </si>
  <si>
    <t>１．分割して取得しなかった</t>
    <phoneticPr fontId="1"/>
  </si>
  <si>
    <t>２．２回に分けて分割して取得した</t>
    <phoneticPr fontId="1"/>
  </si>
  <si>
    <t>問２-３  育児休業・産後パパ育休の間、職場であなたの担当していた仕事を誰が代わりにやっていましたか。【○はいくつでも】</t>
  </si>
  <si>
    <t>１．社内の同じ部署内や他部門の社員</t>
    <phoneticPr fontId="1"/>
  </si>
  <si>
    <t>２．社外から代替要員を補充（派遣労働者、パート・アルバイト）</t>
    <phoneticPr fontId="1"/>
  </si>
  <si>
    <t>３．その他</t>
    <phoneticPr fontId="1"/>
  </si>
  <si>
    <t>４．代替要員はいない</t>
    <phoneticPr fontId="1"/>
  </si>
  <si>
    <t>その他：</t>
    <rPh sb="2" eb="3">
      <t>タ</t>
    </rPh>
    <phoneticPr fontId="1"/>
  </si>
  <si>
    <t>（　　　　　　　　　　　　　　　　　　　　　　　　　　　　　　　　　　　　　　　　　　　　　）</t>
    <phoneticPr fontId="1"/>
  </si>
  <si>
    <t>←（適宜行を追加してください）</t>
    <rPh sb="2" eb="4">
      <t>テキギ</t>
    </rPh>
    <rPh sb="4" eb="5">
      <t>ギョウ</t>
    </rPh>
    <rPh sb="6" eb="8">
      <t>ツイカ</t>
    </rPh>
    <phoneticPr fontId="1"/>
  </si>
  <si>
    <t>問２-４  父親として育児休業・産後パパ育休を取得してよかったことは何でしたか。【○はいくつでも】</t>
    <phoneticPr fontId="1"/>
  </si>
  <si>
    <t>１．子供と一緒にいられたこと</t>
    <phoneticPr fontId="1"/>
  </si>
  <si>
    <t>２．仕事への意欲が高まったこと</t>
    <phoneticPr fontId="1"/>
  </si>
  <si>
    <t>３．視野が広がるなど自分が成長できたこと</t>
    <phoneticPr fontId="1"/>
  </si>
  <si>
    <t>４．配偶者から感謝されたこと</t>
    <phoneticPr fontId="1"/>
  </si>
  <si>
    <t>５．家事がうまくなったこと</t>
    <phoneticPr fontId="1"/>
  </si>
  <si>
    <t>６．その他</t>
    <phoneticPr fontId="1"/>
  </si>
  <si>
    <t>７．特にない</t>
    <phoneticPr fontId="1"/>
  </si>
  <si>
    <t>問２-５  父親として育児休業・産後パパ育休を取得したことによるデメリットはありましたか。【○はいくつでも】</t>
    <phoneticPr fontId="1"/>
  </si>
  <si>
    <t>１．仕事に支障が生じた（仕事が遅れた、上司・同僚に迷惑をかけた）</t>
    <phoneticPr fontId="1"/>
  </si>
  <si>
    <t>２．育児がうまくいかなかった</t>
    <phoneticPr fontId="1"/>
  </si>
  <si>
    <t>３．休業中の生活がつまらなかった</t>
    <phoneticPr fontId="1"/>
  </si>
  <si>
    <t>４．職場での自分に対する評価が下がった</t>
    <phoneticPr fontId="1"/>
  </si>
  <si>
    <t>５．経済的に困った</t>
    <phoneticPr fontId="1"/>
  </si>
  <si>
    <t>問２-６  育児休業・産後パパ育休からの復職のために、どのようなサポート体制が必要だと思いますか。【○はいくつでも】</t>
    <phoneticPr fontId="1"/>
  </si>
  <si>
    <t>１．復職のための職場研修の実施　　　　　</t>
    <phoneticPr fontId="1"/>
  </si>
  <si>
    <t>２．休業中の業務に関する情報提供</t>
    <phoneticPr fontId="1"/>
  </si>
  <si>
    <t>３．休業中に自宅でできる教育・訓練　　</t>
    <phoneticPr fontId="1"/>
  </si>
  <si>
    <t>４．休業者同士や職場の上司と情報交換できるシステム</t>
    <phoneticPr fontId="1"/>
  </si>
  <si>
    <t xml:space="preserve">５．休業中の賃金補償（育休の有給化等） </t>
    <phoneticPr fontId="1"/>
  </si>
  <si>
    <t>６．短時間勤務制度や始業時間・終業時間の繰上げ・繰下げ等の両立支援制度の情報提供</t>
    <phoneticPr fontId="1"/>
  </si>
  <si>
    <t>７．相談窓口の整備</t>
    <phoneticPr fontId="1"/>
  </si>
  <si>
    <t>８．その他</t>
    <phoneticPr fontId="1"/>
  </si>
  <si>
    <t>９．特にない</t>
    <phoneticPr fontId="1"/>
  </si>
  <si>
    <t>＜ 問２で育児休業・産後パパ育休の「２.対象者であったが取得しなかった」と回答された方のみ ＞</t>
    <phoneticPr fontId="1"/>
  </si>
  <si>
    <t>問３　育児休業・産後パパ育休を取得しなかった理由について、あてはまるものをすべてお答えください。【○はいくつでも】</t>
    <phoneticPr fontId="1"/>
  </si>
  <si>
    <t>１. 休む必要がなかった（配偶者が育児休業を取得した、保育園に入れた等）</t>
    <phoneticPr fontId="1"/>
  </si>
  <si>
    <t>２. 仕事の都合がつかなかった（仕事が中断できない、職場に迷惑をかけたくない等）</t>
    <phoneticPr fontId="1"/>
  </si>
  <si>
    <t>３. キャリア形成において不利になるため</t>
    <phoneticPr fontId="1"/>
  </si>
  <si>
    <t>４. 休業中の賃金補償が不十分なため</t>
    <phoneticPr fontId="1"/>
  </si>
  <si>
    <t>５. 有給休暇など、他の休暇で対応できたため</t>
    <phoneticPr fontId="1"/>
  </si>
  <si>
    <t>６. 育児休業がとれることを知らなかったため</t>
    <phoneticPr fontId="1"/>
  </si>
  <si>
    <t>７. 育児や家事ができない又は育児や家事に不安があったため</t>
    <phoneticPr fontId="1"/>
  </si>
  <si>
    <t>８．相談する人（上司・同僚等）がいなかったため</t>
    <phoneticPr fontId="1"/>
  </si>
  <si>
    <t>９. その他（　　　　　　　　　　　　　　　　　　　　　　　　　　　　　　）</t>
    <phoneticPr fontId="1"/>
  </si>
  <si>
    <t>10. 特にない</t>
  </si>
  <si>
    <t>＜ すべての方を対象 ＞</t>
    <rPh sb="8" eb="10">
      <t>タイショウ</t>
    </rPh>
    <phoneticPr fontId="1"/>
  </si>
  <si>
    <t>問４　同僚が育児休業・産後パパ育休を取得することについてどのように考えますか。またその理由は何ですか。</t>
  </si>
  <si>
    <t>１．積極的に取得したほうがよい</t>
  </si>
  <si>
    <t>２．できれば取得したほうがよい</t>
  </si>
  <si>
    <t>３．できれば取得しないでほしい</t>
    <phoneticPr fontId="1"/>
  </si>
  <si>
    <t>４．取得しないでほしい</t>
    <phoneticPr fontId="1"/>
  </si>
  <si>
    <t>１．積極的に取得したほうがよい／２．できれば取得したほうがよい</t>
    <phoneticPr fontId="1"/>
  </si>
  <si>
    <t>ア．自分も取得する予定・取得したから</t>
  </si>
  <si>
    <t>イ．必要なことだから</t>
  </si>
  <si>
    <t>ウ. その他　　　　　　　　</t>
    <phoneticPr fontId="1"/>
  </si>
  <si>
    <t>３．できれば取得しないでほしい／４．取得しないでほしい</t>
    <phoneticPr fontId="1"/>
  </si>
  <si>
    <t>エ．業務のしわ寄せがくるから</t>
  </si>
  <si>
    <t>オ．不公平だと思うから</t>
  </si>
  <si>
    <t>カ．その他</t>
  </si>
  <si>
    <t>問５　男性従業員が育児休業・産後パパ育休を取得するにあたり、どのようなことを改善すれば良いと思いますか。【○はいくつでも】</t>
  </si>
  <si>
    <t>１．職場の雰囲気が変わること</t>
    <phoneticPr fontId="1"/>
  </si>
  <si>
    <t>２．代替要員の確保ができること</t>
    <phoneticPr fontId="1"/>
  </si>
  <si>
    <t>３．キャリア形成において不利にならないこと</t>
    <phoneticPr fontId="1"/>
  </si>
  <si>
    <t>４．上司の理解が得られ易いこと</t>
    <phoneticPr fontId="1"/>
  </si>
  <si>
    <t>５．前例（モデル）があること</t>
    <phoneticPr fontId="1"/>
  </si>
  <si>
    <t>６．男性自身が育児休業を取得する意識をもつこと</t>
    <phoneticPr fontId="1"/>
  </si>
  <si>
    <t>７．休業中の賃金補償がされること</t>
    <phoneticPr fontId="1"/>
  </si>
  <si>
    <t>８．社会全体の認識が広がること</t>
    <phoneticPr fontId="1"/>
  </si>
  <si>
    <t>９．育児休業取得者の周囲の同僚に対する支援があること及び評価が向上すること</t>
    <phoneticPr fontId="1"/>
  </si>
  <si>
    <t>10．その他</t>
    <phoneticPr fontId="1"/>
  </si>
  <si>
    <t>11．特にない</t>
    <phoneticPr fontId="1"/>
  </si>
  <si>
    <t>Ⅲ 企業が行う「育児支援」について</t>
  </si>
  <si>
    <t>問６　自社が行う育児支援のうち、現実に利用しているもの（利用したことがあるもの）はどれですか。なお、別の企業に勤めていた際に利用した制度は含めないでください。【○はいくつでも】</t>
    <phoneticPr fontId="1"/>
  </si>
  <si>
    <t>１. 短時間勤務制</t>
  </si>
  <si>
    <t>２. フレックスタイム制</t>
  </si>
  <si>
    <t>３. テレワーク制度（在宅勤務等）</t>
  </si>
  <si>
    <t>４. 始業・終業時刻の繰上げ又は繰り下げ</t>
  </si>
  <si>
    <t>５. 週・月の所定労働日を減らす(例：週に2～4日働く)</t>
  </si>
  <si>
    <t>６. 所定労働時間外労働（残業）の免除</t>
  </si>
  <si>
    <t>７. 休日労働の免除</t>
  </si>
  <si>
    <t>８. 事業所内託児施設</t>
  </si>
  <si>
    <t>９. 育児・看護に要する費用の援助</t>
  </si>
  <si>
    <t>10. モバイルワーク又はサテライトオフィス勤務</t>
  </si>
  <si>
    <r>
      <t xml:space="preserve">11. 時間単位で取得できる看護休暇制度と中抜け利用
</t>
    </r>
    <r>
      <rPr>
        <sz val="10"/>
        <color theme="1"/>
        <rFont val="ＭＳ Ｐゴシック"/>
        <family val="3"/>
        <charset val="128"/>
        <scheme val="minor"/>
      </rPr>
      <t>（中抜け：就業時間の途中から時間単位の休暇を取得し、就業時間の途中に再び戻ることを指す）</t>
    </r>
    <phoneticPr fontId="1"/>
  </si>
  <si>
    <t xml:space="preserve">12．不妊治療等のための休暇・休業制度 </t>
  </si>
  <si>
    <t>13. その他</t>
    <phoneticPr fontId="1"/>
  </si>
  <si>
    <t>14. 何も利用していない</t>
    <phoneticPr fontId="1"/>
  </si>
  <si>
    <t>問７　自社が行う育児支援のうち、実際は利用していないが、できれば利用したい（利用したことはないが、できれば利用したかった）ものはどれですか。現在、所属している会社にはない制度も含めてお答えください。【○はいくつでも】</t>
    <phoneticPr fontId="1"/>
  </si>
  <si>
    <t>問８ 育児休業の取得や育児支援制度の利用を推進するために、自社で実施してほしいことはどれですか。【〇はいくつでも】</t>
    <phoneticPr fontId="1"/>
  </si>
  <si>
    <t>１. 社内制度の周知</t>
  </si>
  <si>
    <t>２. 上司等からの対象者への制度利用希望の聴取や積極的な働きかけ</t>
  </si>
  <si>
    <t>３. 社内研修等による制度利用に対する職場の理解の促進</t>
  </si>
  <si>
    <t>４. 社内研修等による上司の理解の促進</t>
  </si>
  <si>
    <t>５. 育児休業の経験者からの体験談や取得事例の紹介</t>
  </si>
  <si>
    <t>６. 代替要員の確保</t>
  </si>
  <si>
    <t>７. 制度利用時の賃金補償</t>
  </si>
  <si>
    <t>８．育児休業取得者の周囲の同僚への協力補償や評価の向上</t>
  </si>
  <si>
    <t>９．育児休業取得者へのキャリア形成の不安払拭</t>
  </si>
  <si>
    <t>10. その他</t>
    <phoneticPr fontId="1"/>
  </si>
  <si>
    <t>11．特にない</t>
  </si>
  <si>
    <t>問９　男性の育児休業等を社内で推進するにあたり、要望等があれば記載してください。（自由記載）</t>
    <phoneticPr fontId="1"/>
  </si>
  <si>
    <t>９．1年超～1年6か月未満</t>
    <rPh sb="4" eb="5">
      <t>コ</t>
    </rPh>
    <phoneticPr fontId="1"/>
  </si>
  <si>
    <t>⑤子の看護休暇の見直し</t>
    <phoneticPr fontId="1"/>
  </si>
  <si>
    <t>⑥所定外労働の制限の対象となる子の範囲の拡大</t>
    <rPh sb="1" eb="3">
      <t>ショテイ</t>
    </rPh>
    <rPh sb="3" eb="4">
      <t>ガイ</t>
    </rPh>
    <rPh sb="4" eb="6">
      <t>ロウドウ</t>
    </rPh>
    <rPh sb="7" eb="9">
      <t>セイゲン</t>
    </rPh>
    <rPh sb="10" eb="12">
      <t>タイショウ</t>
    </rPh>
    <rPh sb="15" eb="16">
      <t>コ</t>
    </rPh>
    <rPh sb="17" eb="19">
      <t>ハンイ</t>
    </rPh>
    <rPh sb="20" eb="22">
      <t>カクダイ</t>
    </rPh>
    <phoneticPr fontId="1"/>
  </si>
  <si>
    <t>⑦短時間勤務制度の代替措置の拡大</t>
    <rPh sb="1" eb="4">
      <t>タンジカン</t>
    </rPh>
    <rPh sb="4" eb="6">
      <t>キンム</t>
    </rPh>
    <rPh sb="6" eb="8">
      <t>セイド</t>
    </rPh>
    <rPh sb="9" eb="11">
      <t>ダイタイ</t>
    </rPh>
    <rPh sb="11" eb="13">
      <t>ソチ</t>
    </rPh>
    <rPh sb="14" eb="16">
      <t>カクダイ</t>
    </rPh>
    <phoneticPr fontId="1"/>
  </si>
  <si>
    <t>⑧育児休業等の取得状況の公表の義務付け</t>
    <rPh sb="1" eb="3">
      <t>イクジ</t>
    </rPh>
    <rPh sb="3" eb="5">
      <t>キュウギョウ</t>
    </rPh>
    <rPh sb="5" eb="6">
      <t>トウ</t>
    </rPh>
    <rPh sb="7" eb="9">
      <t>シュトク</t>
    </rPh>
    <rPh sb="9" eb="11">
      <t>ジョウキョウ</t>
    </rPh>
    <rPh sb="12" eb="14">
      <t>コウヒョウ</t>
    </rPh>
    <rPh sb="15" eb="18">
      <t>ギムヅ</t>
    </rPh>
    <phoneticPr fontId="1"/>
  </si>
  <si>
    <t>ア.育児休業のみを取得した場合、その期間</t>
    <phoneticPr fontId="1"/>
  </si>
  <si>
    <t>イ.産後パパ育休のみを取得した場合、その期間</t>
    <phoneticPr fontId="1"/>
  </si>
  <si>
    <t>ウ.育児休業と産後パパ育休の両方を取得した場合、それぞれの取得期間</t>
    <phoneticPr fontId="1"/>
  </si>
  <si>
    <t>①育児休業の期間</t>
    <rPh sb="1" eb="3">
      <t>イクジ</t>
    </rPh>
    <rPh sb="3" eb="5">
      <t>キュウギョウ</t>
    </rPh>
    <rPh sb="6" eb="8">
      <t>キカン</t>
    </rPh>
    <phoneticPr fontId="1"/>
  </si>
  <si>
    <t>②産後パパ育休の期間</t>
    <rPh sb="1" eb="3">
      <t>サンゴ</t>
    </rPh>
    <rPh sb="5" eb="7">
      <t>イクキュウ</t>
    </rPh>
    <rPh sb="8" eb="10">
      <t>キカン</t>
    </rPh>
    <phoneticPr fontId="1"/>
  </si>
  <si>
    <t>ア.育児休業</t>
    <phoneticPr fontId="1"/>
  </si>
  <si>
    <t>イ.産後パパ育休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</si>
</sst>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quot;△ &quot;0.0"/>
  </numFmts>
  <fonts count="1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b/>
      <sz val="11"/>
      <color rgb="FF00000A"/>
      <name val="ＭＳ ゴシック"/>
      <family val="3"/>
      <charset val="128"/>
    </font>
    <font>
      <sz val="11"/>
      <name val="ＭＳ Ｐゴシック"/>
      <family val="3"/>
      <charset val="128"/>
      <scheme val="minor"/>
    </font>
    <font>
      <b/>
      <sz val="11"/>
      <color theme="1"/>
      <name val="ＭＳ Ｐゴシック"/>
      <family val="3"/>
      <charset val="128"/>
      <scheme val="minor"/>
    </font>
    <font>
      <b/>
      <sz val="11"/>
      <color rgb="FF00000A"/>
      <name val="ＭＳ Ｐゴシック"/>
      <family val="3"/>
      <charset val="128"/>
      <scheme val="minor"/>
    </font>
    <font>
      <sz val="11"/>
      <color rgb="FF00000A"/>
      <name val="ＭＳ Ｐゴシック"/>
      <family val="3"/>
      <charset val="128"/>
      <scheme val="minor"/>
    </font>
    <font>
      <sz val="10"/>
      <color theme="1"/>
      <name val="ＭＳ Ｐゴシック"/>
      <family val="3"/>
      <charset val="128"/>
      <scheme val="minor"/>
    </font>
    <font>
      <u/>
      <sz val="11"/>
      <color rgb="FF00000A"/>
      <name val="ＭＳ ゴシック"/>
      <family val="3"/>
      <charset val="128"/>
    </font>
    <font>
      <u/>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74">
    <xf numFmtId="0" fontId="0" fillId="0" borderId="0" xfId="0">
      <alignment vertical="center"/>
    </xf>
    <xf numFmtId="0" fontId="0" fillId="0" borderId="1" xfId="0" applyBorder="1">
      <alignment vertical="center"/>
    </xf>
    <xf numFmtId="0" fontId="3" fillId="0" borderId="0" xfId="0" applyFont="1">
      <alignment vertical="center"/>
    </xf>
    <xf numFmtId="0" fontId="0" fillId="0" borderId="4" xfId="0" applyBorder="1">
      <alignment vertical="center"/>
    </xf>
    <xf numFmtId="0" fontId="0" fillId="0" borderId="2" xfId="0" applyBorder="1">
      <alignment vertical="center"/>
    </xf>
    <xf numFmtId="0" fontId="0" fillId="0" borderId="5" xfId="0" applyBorder="1">
      <alignment vertical="center"/>
    </xf>
    <xf numFmtId="9" fontId="0" fillId="0" borderId="3" xfId="0" applyNumberForma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9" fontId="0" fillId="0" borderId="9" xfId="0" applyNumberForma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9" fontId="0" fillId="0" borderId="12" xfId="0" applyNumberFormat="1" applyBorder="1">
      <alignment vertical="center"/>
    </xf>
    <xf numFmtId="0" fontId="0" fillId="3" borderId="13" xfId="0" applyFill="1" applyBorder="1">
      <alignment vertical="center"/>
    </xf>
    <xf numFmtId="9" fontId="0" fillId="3" borderId="0" xfId="0" applyNumberFormat="1" applyFill="1">
      <alignment vertical="center"/>
    </xf>
    <xf numFmtId="9" fontId="0" fillId="0" borderId="0" xfId="0" applyNumberFormat="1">
      <alignment vertical="center"/>
    </xf>
    <xf numFmtId="0" fontId="0" fillId="0" borderId="0" xfId="0" applyAlignment="1">
      <alignment horizontal="left" vertical="center" indent="1"/>
    </xf>
    <xf numFmtId="9" fontId="0" fillId="0" borderId="0" xfId="0" applyNumberFormat="1" applyAlignment="1">
      <alignment horizontal="left" vertical="center" indent="1"/>
    </xf>
    <xf numFmtId="0" fontId="0" fillId="0" borderId="0" xfId="0" applyAlignment="1">
      <alignment horizontal="left" vertical="center" wrapText="1" indent="1"/>
    </xf>
    <xf numFmtId="177" fontId="0" fillId="0" borderId="2" xfId="0" applyNumberFormat="1" applyBorder="1" applyAlignment="1">
      <alignment vertical="center" shrinkToFit="1"/>
    </xf>
    <xf numFmtId="176" fontId="0" fillId="3" borderId="0" xfId="0" applyNumberFormat="1" applyFill="1" applyAlignment="1" applyProtection="1">
      <alignment vertical="center" shrinkToFit="1"/>
      <protection locked="0"/>
    </xf>
    <xf numFmtId="0" fontId="0" fillId="3" borderId="3" xfId="0" applyFill="1" applyBorder="1" applyProtection="1">
      <alignment vertical="center"/>
      <protection locked="0"/>
    </xf>
    <xf numFmtId="0" fontId="0" fillId="3" borderId="9" xfId="0" applyFill="1" applyBorder="1" applyProtection="1">
      <alignment vertical="center"/>
      <protection locked="0"/>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0" fontId="0" fillId="3" borderId="13" xfId="0" applyFill="1" applyBorder="1" applyProtection="1">
      <alignment vertical="center"/>
      <protection locked="0"/>
    </xf>
    <xf numFmtId="0" fontId="0" fillId="0" borderId="0" xfId="0" applyAlignment="1">
      <alignment horizontal="right" vertical="center"/>
    </xf>
    <xf numFmtId="0" fontId="0" fillId="0" borderId="0" xfId="0" applyAlignment="1">
      <alignment vertical="center" wrapText="1"/>
    </xf>
    <xf numFmtId="0" fontId="0" fillId="0" borderId="13" xfId="0" applyBorder="1">
      <alignment vertical="center"/>
    </xf>
    <xf numFmtId="0" fontId="0" fillId="3" borderId="14" xfId="0" applyFill="1" applyBorder="1" applyProtection="1">
      <alignment vertical="center"/>
      <protection locked="0"/>
    </xf>
    <xf numFmtId="0" fontId="0" fillId="4" borderId="0" xfId="0" applyFill="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0" fillId="0" borderId="15" xfId="0" applyBorder="1">
      <alignment vertical="center"/>
    </xf>
    <xf numFmtId="0" fontId="0" fillId="0" borderId="16" xfId="0" applyBorder="1">
      <alignment vertical="center"/>
    </xf>
    <xf numFmtId="0" fontId="6" fillId="0" borderId="0" xfId="0" applyFont="1">
      <alignment vertical="center"/>
    </xf>
    <xf numFmtId="0" fontId="6" fillId="0" borderId="0" xfId="0" applyFont="1" applyProtection="1">
      <alignment vertical="center"/>
      <protection locked="0"/>
    </xf>
    <xf numFmtId="9" fontId="6" fillId="0" borderId="0" xfId="0" applyNumberFormat="1" applyFont="1">
      <alignment vertical="center"/>
    </xf>
    <xf numFmtId="0" fontId="0" fillId="2" borderId="0" xfId="0" applyFill="1">
      <alignment vertical="center"/>
    </xf>
    <xf numFmtId="0" fontId="7" fillId="4" borderId="0" xfId="0" applyFont="1" applyFill="1">
      <alignment vertical="center"/>
    </xf>
    <xf numFmtId="9" fontId="0" fillId="0" borderId="3" xfId="1" applyFont="1" applyBorder="1">
      <alignment vertical="center"/>
    </xf>
    <xf numFmtId="9" fontId="0" fillId="0" borderId="9" xfId="1" applyFont="1" applyBorder="1">
      <alignment vertical="center"/>
    </xf>
    <xf numFmtId="0" fontId="8" fillId="4" borderId="0" xfId="0" applyFont="1" applyFill="1">
      <alignment vertical="center"/>
    </xf>
    <xf numFmtId="0" fontId="8" fillId="0" borderId="0" xfId="0" applyFont="1">
      <alignment vertical="center"/>
    </xf>
    <xf numFmtId="0" fontId="9" fillId="0" borderId="4" xfId="0" applyFont="1" applyBorder="1">
      <alignment vertical="center"/>
    </xf>
    <xf numFmtId="0" fontId="9" fillId="0" borderId="6" xfId="0" applyFont="1" applyBorder="1">
      <alignment vertical="center"/>
    </xf>
    <xf numFmtId="0" fontId="0" fillId="0" borderId="0" xfId="0" applyProtection="1">
      <alignment vertical="center"/>
      <protection locked="0"/>
    </xf>
    <xf numFmtId="0" fontId="7" fillId="0" borderId="0" xfId="0" applyFont="1">
      <alignment vertical="center"/>
    </xf>
    <xf numFmtId="0" fontId="9" fillId="0" borderId="15" xfId="0" applyFont="1" applyBorder="1">
      <alignment vertical="center"/>
    </xf>
    <xf numFmtId="0" fontId="5" fillId="5" borderId="0" xfId="0" applyFont="1" applyFill="1" applyAlignment="1">
      <alignment horizontal="left" vertical="center"/>
    </xf>
    <xf numFmtId="0" fontId="0" fillId="5" borderId="0" xfId="0" applyFill="1">
      <alignment vertical="center"/>
    </xf>
    <xf numFmtId="0" fontId="5" fillId="0" borderId="0" xfId="0" applyFont="1" applyAlignment="1">
      <alignment horizontal="left" vertical="center"/>
    </xf>
    <xf numFmtId="0" fontId="9" fillId="0" borderId="17" xfId="0" applyFont="1" applyBorder="1">
      <alignment vertical="center"/>
    </xf>
    <xf numFmtId="9" fontId="0" fillId="3" borderId="13" xfId="0" applyNumberFormat="1" applyFill="1" applyBorder="1">
      <alignment vertical="center"/>
    </xf>
    <xf numFmtId="0" fontId="11" fillId="0" borderId="0" xfId="0" applyFo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2" fillId="0" borderId="0" xfId="0" applyFont="1" applyAlignment="1">
      <alignment horizontal="right" vertical="center"/>
    </xf>
    <xf numFmtId="0" fontId="6" fillId="0" borderId="13" xfId="0" applyFont="1" applyBorder="1">
      <alignment vertical="center"/>
    </xf>
    <xf numFmtId="0" fontId="0" fillId="0" borderId="1" xfId="0" applyBorder="1" applyAlignment="1">
      <alignment vertical="center" wrapText="1"/>
    </xf>
    <xf numFmtId="0" fontId="7" fillId="0" borderId="0" xfId="0" applyFont="1" applyAlignment="1">
      <alignment vertical="center" wrapText="1"/>
    </xf>
    <xf numFmtId="0" fontId="6" fillId="0" borderId="1" xfId="0" applyFont="1"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3" fillId="3" borderId="0" xfId="0" applyFont="1" applyFill="1" applyAlignment="1" applyProtection="1">
      <alignment horizontal="center" vertical="center"/>
      <protection locked="0"/>
    </xf>
    <xf numFmtId="0" fontId="7" fillId="0" borderId="0" xfId="0" applyFont="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503990</xdr:colOff>
      <xdr:row>192</xdr:row>
      <xdr:rowOff>154888</xdr:rowOff>
    </xdr:from>
    <xdr:to>
      <xdr:col>2</xdr:col>
      <xdr:colOff>5150</xdr:colOff>
      <xdr:row>193</xdr:row>
      <xdr:rowOff>74878</xdr:rowOff>
    </xdr:to>
    <xdr:sp macro="" textlink="">
      <xdr:nvSpPr>
        <xdr:cNvPr id="14" name="L 字 13">
          <a:extLst>
            <a:ext uri="{FF2B5EF4-FFF2-40B4-BE49-F238E27FC236}">
              <a16:creationId xmlns:a16="http://schemas.microsoft.com/office/drawing/2014/main" id="{00000000-0008-0000-0000-00000E000000}"/>
            </a:ext>
          </a:extLst>
        </xdr:cNvPr>
        <xdr:cNvSpPr/>
      </xdr:nvSpPr>
      <xdr:spPr>
        <a:xfrm rot="2700000">
          <a:off x="1128965" y="37477513"/>
          <a:ext cx="125730" cy="126000"/>
        </a:xfrm>
        <a:prstGeom prst="corner">
          <a:avLst>
            <a:gd name="adj1" fmla="val 22484"/>
            <a:gd name="adj2" fmla="val 20366"/>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511609</xdr:colOff>
      <xdr:row>194</xdr:row>
      <xdr:rowOff>147267</xdr:rowOff>
    </xdr:from>
    <xdr:to>
      <xdr:col>2</xdr:col>
      <xdr:colOff>12769</xdr:colOff>
      <xdr:row>195</xdr:row>
      <xdr:rowOff>67257</xdr:rowOff>
    </xdr:to>
    <xdr:sp macro="" textlink="">
      <xdr:nvSpPr>
        <xdr:cNvPr id="15" name="L 字 14">
          <a:extLst>
            <a:ext uri="{FF2B5EF4-FFF2-40B4-BE49-F238E27FC236}">
              <a16:creationId xmlns:a16="http://schemas.microsoft.com/office/drawing/2014/main" id="{00000000-0008-0000-0000-00000F000000}"/>
            </a:ext>
          </a:extLst>
        </xdr:cNvPr>
        <xdr:cNvSpPr/>
      </xdr:nvSpPr>
      <xdr:spPr>
        <a:xfrm rot="2700000">
          <a:off x="1136584" y="37881372"/>
          <a:ext cx="125730" cy="126000"/>
        </a:xfrm>
        <a:prstGeom prst="corner">
          <a:avLst>
            <a:gd name="adj1" fmla="val 22484"/>
            <a:gd name="adj2" fmla="val 20366"/>
          </a:avLst>
        </a:prstGeom>
        <a:solidFill>
          <a:schemeClr val="tx1">
            <a:lumMod val="50000"/>
            <a:lumOff val="5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248652</xdr:colOff>
      <xdr:row>193</xdr:row>
      <xdr:rowOff>2006</xdr:rowOff>
    </xdr:from>
    <xdr:to>
      <xdr:col>1</xdr:col>
      <xdr:colOff>608652</xdr:colOff>
      <xdr:row>198</xdr:row>
      <xdr:rowOff>123926</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875546" y="41863368"/>
          <a:ext cx="360000" cy="1035239"/>
          <a:chOff x="581527" y="37388132"/>
          <a:chExt cx="360000" cy="1144604"/>
        </a:xfrm>
      </xdr:grpSpPr>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594360" y="37388132"/>
            <a:ext cx="0" cy="1144604"/>
          </a:xfrm>
          <a:prstGeom prst="line">
            <a:avLst/>
          </a:prstGeom>
          <a:ln w="28575">
            <a:solidFill>
              <a:schemeClr val="tx1">
                <a:lumMod val="50000"/>
                <a:lumOff val="50000"/>
              </a:schemeClr>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586337" y="37399763"/>
            <a:ext cx="180000" cy="0"/>
          </a:xfrm>
          <a:prstGeom prst="line">
            <a:avLst/>
          </a:prstGeom>
          <a:ln w="28575">
            <a:solidFill>
              <a:schemeClr val="tx1">
                <a:lumMod val="50000"/>
                <a:lumOff val="50000"/>
              </a:schemeClr>
            </a:solidFill>
            <a:tailEnd type="none" w="med" len="sm"/>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V="1">
            <a:off x="581527" y="38521106"/>
            <a:ext cx="360000" cy="0"/>
          </a:xfrm>
          <a:prstGeom prst="straightConnector1">
            <a:avLst/>
          </a:prstGeom>
          <a:ln w="28575">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72887</xdr:colOff>
      <xdr:row>194</xdr:row>
      <xdr:rowOff>198221</xdr:rowOff>
    </xdr:from>
    <xdr:to>
      <xdr:col>1</xdr:col>
      <xdr:colOff>616528</xdr:colOff>
      <xdr:row>205</xdr:row>
      <xdr:rowOff>131317</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699781" y="42264944"/>
          <a:ext cx="543641" cy="1965096"/>
          <a:chOff x="586337" y="37392013"/>
          <a:chExt cx="216409" cy="1144604"/>
        </a:xfrm>
      </xdr:grpSpPr>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591102" y="37392013"/>
            <a:ext cx="0" cy="1144604"/>
          </a:xfrm>
          <a:prstGeom prst="line">
            <a:avLst/>
          </a:prstGeom>
          <a:ln w="28575">
            <a:solidFill>
              <a:schemeClr val="tx1">
                <a:lumMod val="50000"/>
                <a:lumOff val="50000"/>
              </a:schemeClr>
            </a:solidFill>
            <a:prstDash val="sysDot"/>
            <a:tailEnd type="none"/>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586337" y="37399763"/>
            <a:ext cx="180000" cy="0"/>
          </a:xfrm>
          <a:prstGeom prst="line">
            <a:avLst/>
          </a:prstGeom>
          <a:ln w="28575">
            <a:solidFill>
              <a:schemeClr val="tx1">
                <a:lumMod val="50000"/>
                <a:lumOff val="50000"/>
              </a:schemeClr>
            </a:solidFill>
            <a:prstDash val="sysDot"/>
            <a:tailEnd type="none" w="med" len="sm"/>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V="1">
            <a:off x="597463" y="38528990"/>
            <a:ext cx="205283" cy="0"/>
          </a:xfrm>
          <a:prstGeom prst="straightConnector1">
            <a:avLst/>
          </a:prstGeom>
          <a:ln w="28575">
            <a:solidFill>
              <a:schemeClr val="tx1">
                <a:lumMod val="50000"/>
                <a:lumOff val="50000"/>
              </a:schemeClr>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553231</xdr:colOff>
      <xdr:row>281</xdr:row>
      <xdr:rowOff>15874</xdr:rowOff>
    </xdr:from>
    <xdr:to>
      <xdr:col>12</xdr:col>
      <xdr:colOff>610381</xdr:colOff>
      <xdr:row>296</xdr:row>
      <xdr:rowOff>69849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81881" y="62966599"/>
          <a:ext cx="5381625" cy="2625725"/>
        </a:xfrm>
        <a:prstGeom prst="rect">
          <a:avLst/>
        </a:prstGeom>
        <a:solidFill>
          <a:schemeClr val="lt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220134</xdr:colOff>
      <xdr:row>53</xdr:row>
      <xdr:rowOff>93132</xdr:rowOff>
    </xdr:from>
    <xdr:to>
      <xdr:col>1</xdr:col>
      <xdr:colOff>616134</xdr:colOff>
      <xdr:row>58</xdr:row>
      <xdr:rowOff>130385</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847028" y="10328792"/>
          <a:ext cx="396000" cy="950572"/>
          <a:chOff x="581527" y="37388132"/>
          <a:chExt cx="364810" cy="1144604"/>
        </a:xfrm>
      </xdr:grpSpPr>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594360" y="37388132"/>
            <a:ext cx="0" cy="1144604"/>
          </a:xfrm>
          <a:prstGeom prst="line">
            <a:avLst/>
          </a:prstGeom>
          <a:ln w="28575">
            <a:solidFill>
              <a:schemeClr val="tx1">
                <a:lumMod val="50000"/>
                <a:lumOff val="50000"/>
              </a:schemeClr>
            </a:solidFill>
            <a:headEnd w="lg" len="med"/>
            <a:tailEnd type="none"/>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586337" y="37399763"/>
            <a:ext cx="360000" cy="0"/>
          </a:xfrm>
          <a:prstGeom prst="line">
            <a:avLst/>
          </a:prstGeom>
          <a:ln w="28575">
            <a:solidFill>
              <a:schemeClr val="tx1">
                <a:lumMod val="50000"/>
                <a:lumOff val="50000"/>
              </a:schemeClr>
            </a:solidFill>
            <a:headEnd w="lg" len="med"/>
            <a:tailEnd type="oval" w="med" len="sm"/>
          </a:ln>
        </xdr:spPr>
        <xdr:style>
          <a:lnRef idx="1">
            <a:schemeClr val="accent1"/>
          </a:lnRef>
          <a:fillRef idx="0">
            <a:schemeClr val="accent1"/>
          </a:fillRef>
          <a:effectRef idx="0">
            <a:schemeClr val="accent1"/>
          </a:effectRef>
          <a:fontRef idx="minor">
            <a:schemeClr val="tx1"/>
          </a:fontRef>
        </xdr:style>
      </xdr:cxnSp>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V="1">
            <a:off x="581527" y="38521106"/>
            <a:ext cx="360000" cy="0"/>
          </a:xfrm>
          <a:prstGeom prst="straightConnector1">
            <a:avLst/>
          </a:prstGeom>
          <a:ln w="28575">
            <a:solidFill>
              <a:schemeClr val="tx1">
                <a:lumMod val="50000"/>
                <a:lumOff val="50000"/>
              </a:schemeClr>
            </a:solidFill>
            <a:headEnd type="none" w="lg" len="med"/>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O281"/>
  <sheetViews>
    <sheetView showGridLines="0" showZeros="0" tabSelected="1" view="pageBreakPreview" zoomScale="141" zoomScaleNormal="90" zoomScaleSheetLayoutView="141" workbookViewId="0">
      <selection activeCell="L17" sqref="L17"/>
    </sheetView>
  </sheetViews>
  <sheetFormatPr defaultColWidth="9.109375" defaultRowHeight="13.2" x14ac:dyDescent="0.2"/>
  <cols>
    <col min="3" max="3" width="13.109375" customWidth="1"/>
    <col min="4" max="9" width="5.6640625" customWidth="1"/>
    <col min="10" max="11" width="5.33203125" customWidth="1"/>
    <col min="12" max="13" width="10.6640625" customWidth="1"/>
    <col min="14" max="14" width="9.109375" style="18"/>
  </cols>
  <sheetData>
    <row r="1" spans="2:14" ht="16.5" customHeight="1" x14ac:dyDescent="0.2">
      <c r="B1" s="41" t="s">
        <v>0</v>
      </c>
    </row>
    <row r="2" spans="2:14" ht="16.5" customHeight="1" x14ac:dyDescent="0.2">
      <c r="I2" s="28" t="s">
        <v>1</v>
      </c>
      <c r="J2" s="69"/>
      <c r="K2" s="69"/>
      <c r="L2" s="69"/>
      <c r="M2" s="69"/>
      <c r="N2" s="18" t="s">
        <v>2</v>
      </c>
    </row>
    <row r="3" spans="2:14" ht="16.5" customHeight="1" x14ac:dyDescent="0.2">
      <c r="C3" s="1" t="s">
        <v>3</v>
      </c>
      <c r="D3" s="1"/>
      <c r="E3" s="25"/>
      <c r="F3" s="1" t="s">
        <v>4</v>
      </c>
      <c r="G3" s="2"/>
      <c r="H3" s="2"/>
      <c r="I3" s="2"/>
      <c r="J3" s="2"/>
    </row>
    <row r="4" spans="2:14" ht="16.5" customHeight="1" x14ac:dyDescent="0.2">
      <c r="C4" s="4" t="s">
        <v>5</v>
      </c>
      <c r="D4" s="4"/>
      <c r="E4" s="26"/>
      <c r="F4" s="4" t="s">
        <v>4</v>
      </c>
      <c r="G4" s="2"/>
      <c r="H4" s="2"/>
      <c r="I4" s="38"/>
      <c r="J4" s="2"/>
      <c r="K4" s="61" t="s">
        <v>6</v>
      </c>
      <c r="L4" s="22"/>
    </row>
    <row r="5" spans="2:14" ht="16.5" customHeight="1" x14ac:dyDescent="0.2">
      <c r="C5" s="4" t="s">
        <v>7</v>
      </c>
      <c r="D5" s="4"/>
      <c r="E5" s="21" t="str">
        <f>IFERROR(E4/E3*100,"")</f>
        <v/>
      </c>
      <c r="F5" s="4" t="s">
        <v>8</v>
      </c>
      <c r="G5" s="2"/>
      <c r="H5" s="2"/>
      <c r="I5" s="2"/>
      <c r="J5" s="2"/>
    </row>
    <row r="6" spans="2:14" ht="16.5" customHeight="1" x14ac:dyDescent="0.2"/>
    <row r="7" spans="2:14" ht="16.2" customHeight="1" x14ac:dyDescent="0.2">
      <c r="B7" s="29"/>
      <c r="C7" s="29"/>
      <c r="D7" s="29"/>
      <c r="E7" s="29"/>
      <c r="F7" s="29"/>
      <c r="G7" s="29"/>
      <c r="H7" s="29"/>
      <c r="I7" s="29"/>
      <c r="J7" s="29"/>
      <c r="K7" s="29"/>
      <c r="L7" s="33" t="s">
        <v>9</v>
      </c>
      <c r="M7" s="33" t="s">
        <v>10</v>
      </c>
    </row>
    <row r="8" spans="2:14" ht="9" customHeight="1" x14ac:dyDescent="0.2">
      <c r="B8" s="29"/>
      <c r="C8" s="29"/>
      <c r="D8" s="29"/>
      <c r="E8" s="29"/>
      <c r="F8" s="29"/>
      <c r="G8" s="29"/>
      <c r="H8" s="29"/>
      <c r="I8" s="29"/>
      <c r="J8" s="29"/>
      <c r="K8" s="29"/>
      <c r="L8" s="34"/>
      <c r="M8" s="34"/>
    </row>
    <row r="9" spans="2:14" ht="16.5" customHeight="1" x14ac:dyDescent="0.2">
      <c r="B9" s="42" t="s">
        <v>11</v>
      </c>
      <c r="C9" s="42"/>
      <c r="D9" s="42"/>
      <c r="E9" s="42"/>
      <c r="F9" s="42"/>
      <c r="G9" s="42"/>
      <c r="H9" s="42"/>
      <c r="I9" s="42"/>
      <c r="J9" s="42"/>
      <c r="K9" s="32"/>
      <c r="L9" s="32"/>
      <c r="M9" s="32"/>
    </row>
    <row r="10" spans="2:14" ht="34.950000000000003" customHeight="1" x14ac:dyDescent="0.2">
      <c r="B10" s="64" t="s">
        <v>12</v>
      </c>
      <c r="C10" s="64"/>
      <c r="D10" s="64"/>
      <c r="E10" s="64"/>
      <c r="F10" s="64"/>
      <c r="G10" s="64"/>
      <c r="H10" s="64"/>
      <c r="I10" s="64"/>
      <c r="J10" s="64"/>
      <c r="K10" s="64"/>
      <c r="L10" s="64"/>
      <c r="M10" s="64"/>
    </row>
    <row r="11" spans="2:14" ht="16.2" customHeight="1" x14ac:dyDescent="0.2">
      <c r="B11" s="29"/>
      <c r="C11" s="63" t="s">
        <v>13</v>
      </c>
      <c r="D11" s="63"/>
      <c r="E11" s="63"/>
      <c r="F11" s="63"/>
      <c r="G11" s="63"/>
      <c r="H11" s="63"/>
      <c r="I11" s="63"/>
      <c r="J11" s="63"/>
      <c r="K11" s="63"/>
      <c r="L11" s="29"/>
      <c r="M11" s="29"/>
    </row>
    <row r="12" spans="2:14" ht="16.5" customHeight="1" x14ac:dyDescent="0.2">
      <c r="C12" s="3" t="s">
        <v>14</v>
      </c>
      <c r="D12" s="4"/>
      <c r="E12" s="4"/>
      <c r="F12" s="4"/>
      <c r="G12" s="4"/>
      <c r="H12" s="4"/>
      <c r="I12" s="4"/>
      <c r="J12" s="4"/>
      <c r="K12" s="5"/>
      <c r="L12" s="23"/>
      <c r="M12" s="43" t="str">
        <f>IFERROR(L12/$E$4,"")</f>
        <v/>
      </c>
    </row>
    <row r="13" spans="2:14" ht="16.5" customHeight="1" thickBot="1" x14ac:dyDescent="0.25">
      <c r="C13" s="7" t="s">
        <v>15</v>
      </c>
      <c r="D13" s="8"/>
      <c r="E13" s="8"/>
      <c r="F13" s="8"/>
      <c r="G13" s="8"/>
      <c r="H13" s="8"/>
      <c r="I13" s="8"/>
      <c r="J13" s="8"/>
      <c r="K13" s="9"/>
      <c r="L13" s="24"/>
      <c r="M13" s="44" t="str">
        <f>IFERROR(L13/$E$4,"")</f>
        <v/>
      </c>
    </row>
    <row r="14" spans="2:14" ht="16.5" customHeight="1" thickTop="1" x14ac:dyDescent="0.2">
      <c r="C14" s="11" t="s">
        <v>16</v>
      </c>
      <c r="D14" s="1"/>
      <c r="E14" s="1"/>
      <c r="F14" s="1"/>
      <c r="G14" s="1"/>
      <c r="H14" s="1"/>
      <c r="I14" s="1"/>
      <c r="J14" s="1"/>
      <c r="K14" s="12"/>
      <c r="L14" s="13">
        <f>SUM(L12:L13)</f>
        <v>0</v>
      </c>
      <c r="M14" s="14">
        <f>SUM(M12:M13)</f>
        <v>0</v>
      </c>
      <c r="N14" s="19" t="str">
        <f>IF($E$4="","←（必ず100％になります）",IF($E$4&lt;&gt;$L14,"←（数字が矛盾しています！確認してください）","←OK"))</f>
        <v>←（必ず100％になります）</v>
      </c>
    </row>
    <row r="15" spans="2:14" ht="7.2" customHeight="1" x14ac:dyDescent="0.2">
      <c r="C15" s="30"/>
      <c r="D15" s="30"/>
      <c r="E15" s="30"/>
      <c r="F15" s="30"/>
      <c r="G15" s="30"/>
      <c r="H15" s="30"/>
      <c r="I15" s="30"/>
      <c r="J15" s="30"/>
      <c r="K15" s="30"/>
      <c r="M15" s="17"/>
      <c r="N15" s="19"/>
    </row>
    <row r="16" spans="2:14" ht="16.2" customHeight="1" x14ac:dyDescent="0.2">
      <c r="B16" s="29"/>
      <c r="C16" s="63" t="s">
        <v>17</v>
      </c>
      <c r="D16" s="63"/>
      <c r="E16" s="63"/>
      <c r="F16" s="63"/>
      <c r="G16" s="63"/>
      <c r="H16" s="63"/>
      <c r="I16" s="63"/>
      <c r="J16" s="63"/>
      <c r="K16" s="63"/>
      <c r="L16" s="29"/>
      <c r="M16" s="29"/>
    </row>
    <row r="17" spans="2:14" ht="16.5" customHeight="1" x14ac:dyDescent="0.2">
      <c r="C17" s="3" t="s">
        <v>14</v>
      </c>
      <c r="D17" s="4"/>
      <c r="E17" s="4"/>
      <c r="F17" s="4"/>
      <c r="G17" s="4"/>
      <c r="H17" s="4"/>
      <c r="I17" s="4"/>
      <c r="J17" s="4"/>
      <c r="K17" s="5"/>
      <c r="L17" s="23"/>
      <c r="M17" s="43" t="str">
        <f>IFERROR(L17/$E$4,"")</f>
        <v/>
      </c>
    </row>
    <row r="18" spans="2:14" ht="16.5" customHeight="1" thickBot="1" x14ac:dyDescent="0.25">
      <c r="C18" s="7" t="s">
        <v>15</v>
      </c>
      <c r="D18" s="8"/>
      <c r="E18" s="8"/>
      <c r="F18" s="8"/>
      <c r="G18" s="8"/>
      <c r="H18" s="8"/>
      <c r="I18" s="8"/>
      <c r="J18" s="8"/>
      <c r="K18" s="9"/>
      <c r="L18" s="24"/>
      <c r="M18" s="44" t="str">
        <f>IFERROR(L18/$E$4,"")</f>
        <v/>
      </c>
    </row>
    <row r="19" spans="2:14" ht="16.5" customHeight="1" thickTop="1" x14ac:dyDescent="0.2">
      <c r="C19" s="11" t="s">
        <v>16</v>
      </c>
      <c r="D19" s="1"/>
      <c r="E19" s="1"/>
      <c r="F19" s="1"/>
      <c r="G19" s="1"/>
      <c r="H19" s="1"/>
      <c r="I19" s="1"/>
      <c r="J19" s="1"/>
      <c r="K19" s="12"/>
      <c r="L19" s="13">
        <f>SUM(L17:L18)</f>
        <v>0</v>
      </c>
      <c r="M19" s="14">
        <f>SUM(M17:M18)</f>
        <v>0</v>
      </c>
      <c r="N19" s="19" t="str">
        <f>IF($E$4="","←（必ず100％になります）",IF($E$4&lt;&gt;$L19,"←（数字が矛盾しています！確認してください）","←OK"))</f>
        <v>←（必ず100％になります）</v>
      </c>
    </row>
    <row r="20" spans="2:14" ht="7.2" customHeight="1" x14ac:dyDescent="0.2">
      <c r="C20" s="30"/>
      <c r="D20" s="30"/>
      <c r="E20" s="30"/>
      <c r="F20" s="30"/>
      <c r="G20" s="30"/>
      <c r="H20" s="30"/>
      <c r="I20" s="30"/>
      <c r="J20" s="30"/>
      <c r="K20" s="30"/>
      <c r="M20" s="17"/>
      <c r="N20" s="19"/>
    </row>
    <row r="21" spans="2:14" ht="16.2" customHeight="1" x14ac:dyDescent="0.2">
      <c r="B21" s="29"/>
      <c r="C21" s="63" t="s">
        <v>18</v>
      </c>
      <c r="D21" s="63"/>
      <c r="E21" s="63"/>
      <c r="F21" s="63"/>
      <c r="G21" s="63"/>
      <c r="H21" s="63"/>
      <c r="I21" s="63"/>
      <c r="J21" s="63"/>
      <c r="K21" s="63"/>
      <c r="L21" s="29"/>
      <c r="M21" s="29"/>
    </row>
    <row r="22" spans="2:14" ht="16.5" customHeight="1" x14ac:dyDescent="0.2">
      <c r="C22" s="3" t="s">
        <v>14</v>
      </c>
      <c r="D22" s="4"/>
      <c r="E22" s="4"/>
      <c r="F22" s="4"/>
      <c r="G22" s="4"/>
      <c r="H22" s="4"/>
      <c r="I22" s="4"/>
      <c r="J22" s="4"/>
      <c r="K22" s="5"/>
      <c r="L22" s="23"/>
      <c r="M22" s="43" t="str">
        <f>IFERROR(L22/$E$4,"")</f>
        <v/>
      </c>
    </row>
    <row r="23" spans="2:14" ht="16.5" customHeight="1" thickBot="1" x14ac:dyDescent="0.25">
      <c r="C23" s="7" t="s">
        <v>15</v>
      </c>
      <c r="D23" s="8"/>
      <c r="E23" s="8"/>
      <c r="F23" s="8"/>
      <c r="G23" s="8"/>
      <c r="H23" s="8"/>
      <c r="I23" s="8"/>
      <c r="J23" s="8"/>
      <c r="K23" s="9"/>
      <c r="L23" s="24"/>
      <c r="M23" s="44" t="str">
        <f>IFERROR(L23/$E$4,"")</f>
        <v/>
      </c>
    </row>
    <row r="24" spans="2:14" ht="16.5" customHeight="1" thickTop="1" x14ac:dyDescent="0.2">
      <c r="C24" s="11" t="s">
        <v>16</v>
      </c>
      <c r="D24" s="1"/>
      <c r="E24" s="1"/>
      <c r="F24" s="1"/>
      <c r="G24" s="1"/>
      <c r="H24" s="1"/>
      <c r="I24" s="1"/>
      <c r="J24" s="1"/>
      <c r="K24" s="12"/>
      <c r="L24" s="13">
        <f>SUM(L22:L23)</f>
        <v>0</v>
      </c>
      <c r="M24" s="14">
        <f>SUM(M22:M23)</f>
        <v>0</v>
      </c>
      <c r="N24" s="19" t="str">
        <f>IF($E$4="","←（必ず100％になります）",IF($E$4&lt;&gt;$L24,"←（数字が矛盾しています！確認してください）","←OK"))</f>
        <v>←（必ず100％になります）</v>
      </c>
    </row>
    <row r="25" spans="2:14" ht="7.2" customHeight="1" x14ac:dyDescent="0.2">
      <c r="C25" s="30"/>
      <c r="D25" s="30"/>
      <c r="E25" s="30"/>
      <c r="F25" s="30"/>
      <c r="G25" s="30"/>
      <c r="H25" s="30"/>
      <c r="I25" s="30"/>
      <c r="J25" s="30"/>
      <c r="K25" s="30"/>
      <c r="M25" s="17"/>
      <c r="N25" s="19"/>
    </row>
    <row r="26" spans="2:14" ht="16.2" customHeight="1" x14ac:dyDescent="0.2">
      <c r="B26" s="29"/>
      <c r="C26" s="63" t="s">
        <v>19</v>
      </c>
      <c r="D26" s="63"/>
      <c r="E26" s="63"/>
      <c r="F26" s="63"/>
      <c r="G26" s="63"/>
      <c r="H26" s="63"/>
      <c r="I26" s="63"/>
      <c r="J26" s="63"/>
      <c r="K26" s="63"/>
      <c r="L26" s="29"/>
      <c r="M26" s="29"/>
    </row>
    <row r="27" spans="2:14" ht="16.5" customHeight="1" x14ac:dyDescent="0.2">
      <c r="C27" s="3" t="s">
        <v>14</v>
      </c>
      <c r="D27" s="4"/>
      <c r="E27" s="4"/>
      <c r="F27" s="4"/>
      <c r="G27" s="4"/>
      <c r="H27" s="4"/>
      <c r="I27" s="4"/>
      <c r="J27" s="4"/>
      <c r="K27" s="5"/>
      <c r="L27" s="23"/>
      <c r="M27" s="43" t="str">
        <f>IFERROR(L27/$E$4,"")</f>
        <v/>
      </c>
    </row>
    <row r="28" spans="2:14" ht="16.5" customHeight="1" thickBot="1" x14ac:dyDescent="0.25">
      <c r="C28" s="7" t="s">
        <v>15</v>
      </c>
      <c r="D28" s="8"/>
      <c r="E28" s="8"/>
      <c r="F28" s="8"/>
      <c r="G28" s="8"/>
      <c r="H28" s="8"/>
      <c r="I28" s="8"/>
      <c r="J28" s="8"/>
      <c r="K28" s="9"/>
      <c r="L28" s="24"/>
      <c r="M28" s="44" t="str">
        <f>IFERROR(L28/$E$4,"")</f>
        <v/>
      </c>
    </row>
    <row r="29" spans="2:14" ht="16.5" customHeight="1" thickTop="1" x14ac:dyDescent="0.2">
      <c r="C29" s="11" t="s">
        <v>16</v>
      </c>
      <c r="D29" s="1"/>
      <c r="E29" s="1"/>
      <c r="F29" s="1"/>
      <c r="G29" s="1"/>
      <c r="H29" s="1"/>
      <c r="I29" s="1"/>
      <c r="J29" s="1"/>
      <c r="K29" s="12"/>
      <c r="L29" s="13">
        <f>SUM(L27:L28)</f>
        <v>0</v>
      </c>
      <c r="M29" s="14">
        <f>SUM(M27:M28)</f>
        <v>0</v>
      </c>
      <c r="N29" s="19" t="str">
        <f>IF($E$4="","←（必ず100％になります）",IF($E$4&lt;&gt;$L29,"←（数字が矛盾しています！確認してください）","←OK"))</f>
        <v>←（必ず100％になります）</v>
      </c>
    </row>
    <row r="30" spans="2:14" ht="7.2" customHeight="1" x14ac:dyDescent="0.2">
      <c r="C30" s="30"/>
      <c r="D30" s="30"/>
      <c r="E30" s="30"/>
      <c r="F30" s="30"/>
      <c r="G30" s="30"/>
      <c r="H30" s="30"/>
      <c r="I30" s="30"/>
      <c r="J30" s="30"/>
      <c r="K30" s="30"/>
      <c r="M30" s="17"/>
      <c r="N30" s="19"/>
    </row>
    <row r="31" spans="2:14" ht="16.2" customHeight="1" x14ac:dyDescent="0.2">
      <c r="B31" s="29"/>
      <c r="C31" s="63" t="s">
        <v>143</v>
      </c>
      <c r="D31" s="63"/>
      <c r="E31" s="63"/>
      <c r="F31" s="63"/>
      <c r="G31" s="63"/>
      <c r="H31" s="63"/>
      <c r="I31" s="63"/>
      <c r="J31" s="63"/>
      <c r="K31" s="63"/>
      <c r="L31" s="29"/>
      <c r="M31" s="29"/>
    </row>
    <row r="32" spans="2:14" ht="16.5" customHeight="1" x14ac:dyDescent="0.2">
      <c r="C32" s="3" t="s">
        <v>14</v>
      </c>
      <c r="D32" s="4"/>
      <c r="E32" s="4"/>
      <c r="F32" s="4"/>
      <c r="G32" s="4"/>
      <c r="H32" s="4"/>
      <c r="I32" s="4"/>
      <c r="J32" s="4"/>
      <c r="K32" s="5"/>
      <c r="L32" s="23"/>
      <c r="M32" s="43" t="str">
        <f>IFERROR(L32/$E$4,"")</f>
        <v/>
      </c>
    </row>
    <row r="33" spans="2:14" ht="16.5" customHeight="1" thickBot="1" x14ac:dyDescent="0.25">
      <c r="C33" s="7" t="s">
        <v>15</v>
      </c>
      <c r="D33" s="8"/>
      <c r="E33" s="8"/>
      <c r="F33" s="8"/>
      <c r="G33" s="8"/>
      <c r="H33" s="8"/>
      <c r="I33" s="8"/>
      <c r="J33" s="8"/>
      <c r="K33" s="9"/>
      <c r="L33" s="24"/>
      <c r="M33" s="44" t="str">
        <f>IFERROR(L33/$E$4,"")</f>
        <v/>
      </c>
    </row>
    <row r="34" spans="2:14" ht="16.5" customHeight="1" thickTop="1" x14ac:dyDescent="0.2">
      <c r="C34" s="11" t="s">
        <v>16</v>
      </c>
      <c r="D34" s="1"/>
      <c r="E34" s="1"/>
      <c r="F34" s="1"/>
      <c r="G34" s="1"/>
      <c r="H34" s="1"/>
      <c r="I34" s="1"/>
      <c r="J34" s="1"/>
      <c r="K34" s="12"/>
      <c r="L34" s="13">
        <f>SUM(L32:L33)</f>
        <v>0</v>
      </c>
      <c r="M34" s="14">
        <f>SUM(M32:M33)</f>
        <v>0</v>
      </c>
      <c r="N34" s="19" t="str">
        <f>IF($E$4="","←（必ず100％になります）",IF($E$4&lt;&gt;$L34,"←（数字が矛盾しています！確認してください）","←OK"))</f>
        <v>←（必ず100％になります）</v>
      </c>
    </row>
    <row r="35" spans="2:14" ht="7.2" customHeight="1" x14ac:dyDescent="0.2">
      <c r="C35" s="30"/>
      <c r="D35" s="30"/>
      <c r="E35" s="30"/>
      <c r="F35" s="30"/>
      <c r="G35" s="30"/>
      <c r="H35" s="30"/>
      <c r="I35" s="30"/>
      <c r="J35" s="30"/>
      <c r="K35" s="30"/>
      <c r="M35" s="17"/>
      <c r="N35" s="19"/>
    </row>
    <row r="36" spans="2:14" ht="16.2" customHeight="1" x14ac:dyDescent="0.2">
      <c r="B36" s="29"/>
      <c r="C36" s="65" t="s">
        <v>144</v>
      </c>
      <c r="D36" s="65"/>
      <c r="E36" s="65"/>
      <c r="F36" s="65"/>
      <c r="G36" s="65"/>
      <c r="H36" s="65"/>
      <c r="I36" s="65"/>
      <c r="J36" s="65"/>
      <c r="K36" s="65"/>
      <c r="L36" s="29"/>
      <c r="M36" s="29"/>
    </row>
    <row r="37" spans="2:14" ht="16.5" customHeight="1" x14ac:dyDescent="0.2">
      <c r="C37" s="3" t="s">
        <v>14</v>
      </c>
      <c r="D37" s="4"/>
      <c r="E37" s="4"/>
      <c r="F37" s="4"/>
      <c r="G37" s="4"/>
      <c r="H37" s="4"/>
      <c r="I37" s="4"/>
      <c r="J37" s="4"/>
      <c r="K37" s="5"/>
      <c r="L37" s="23"/>
      <c r="M37" s="43" t="str">
        <f>IFERROR(L37/$E$4,"")</f>
        <v/>
      </c>
    </row>
    <row r="38" spans="2:14" ht="16.5" customHeight="1" thickBot="1" x14ac:dyDescent="0.25">
      <c r="C38" s="7" t="s">
        <v>15</v>
      </c>
      <c r="D38" s="8"/>
      <c r="E38" s="8"/>
      <c r="F38" s="8"/>
      <c r="G38" s="8"/>
      <c r="H38" s="8"/>
      <c r="I38" s="8"/>
      <c r="J38" s="8"/>
      <c r="K38" s="9"/>
      <c r="L38" s="24"/>
      <c r="M38" s="44" t="str">
        <f>IFERROR(L38/$E$4,"")</f>
        <v/>
      </c>
    </row>
    <row r="39" spans="2:14" ht="16.5" customHeight="1" thickTop="1" x14ac:dyDescent="0.2">
      <c r="C39" s="11" t="s">
        <v>16</v>
      </c>
      <c r="D39" s="1"/>
      <c r="E39" s="1"/>
      <c r="F39" s="1"/>
      <c r="G39" s="1"/>
      <c r="H39" s="1"/>
      <c r="I39" s="1"/>
      <c r="J39" s="1"/>
      <c r="K39" s="12"/>
      <c r="L39" s="13">
        <f>SUM(L37:L38)</f>
        <v>0</v>
      </c>
      <c r="M39" s="14">
        <f>SUM(M37:M38)</f>
        <v>0</v>
      </c>
      <c r="N39" s="19" t="str">
        <f>IF($E$4="","←（必ず100％になります）",IF($E$4&lt;&gt;$L39,"←（数字が矛盾しています！確認してください）","←OK"))</f>
        <v>←（必ず100％になります）</v>
      </c>
    </row>
    <row r="40" spans="2:14" ht="7.2" customHeight="1" x14ac:dyDescent="0.2">
      <c r="C40" s="62"/>
      <c r="D40" s="30"/>
      <c r="E40" s="30"/>
      <c r="F40" s="30"/>
      <c r="G40" s="30"/>
      <c r="H40" s="30"/>
      <c r="I40" s="30"/>
      <c r="J40" s="30"/>
      <c r="K40" s="30"/>
      <c r="M40" s="17"/>
      <c r="N40" s="19"/>
    </row>
    <row r="41" spans="2:14" ht="16.2" customHeight="1" x14ac:dyDescent="0.2">
      <c r="B41" s="29"/>
      <c r="C41" s="65" t="s">
        <v>145</v>
      </c>
      <c r="D41" s="65"/>
      <c r="E41" s="65"/>
      <c r="F41" s="65"/>
      <c r="G41" s="65"/>
      <c r="H41" s="65"/>
      <c r="I41" s="65"/>
      <c r="J41" s="65"/>
      <c r="K41" s="65"/>
      <c r="L41" s="29"/>
      <c r="M41" s="29"/>
    </row>
    <row r="42" spans="2:14" ht="16.5" customHeight="1" x14ac:dyDescent="0.2">
      <c r="C42" s="3" t="s">
        <v>14</v>
      </c>
      <c r="D42" s="4"/>
      <c r="E42" s="4"/>
      <c r="F42" s="4"/>
      <c r="G42" s="4"/>
      <c r="H42" s="4"/>
      <c r="I42" s="4"/>
      <c r="J42" s="4"/>
      <c r="K42" s="5"/>
      <c r="L42" s="23"/>
      <c r="M42" s="43" t="str">
        <f>IFERROR(L42/$E$4,"")</f>
        <v/>
      </c>
    </row>
    <row r="43" spans="2:14" ht="16.5" customHeight="1" thickBot="1" x14ac:dyDescent="0.25">
      <c r="C43" s="7" t="s">
        <v>15</v>
      </c>
      <c r="D43" s="8"/>
      <c r="E43" s="8"/>
      <c r="F43" s="8"/>
      <c r="G43" s="8"/>
      <c r="H43" s="8"/>
      <c r="I43" s="8"/>
      <c r="J43" s="8"/>
      <c r="K43" s="9"/>
      <c r="L43" s="24"/>
      <c r="M43" s="44" t="str">
        <f>IFERROR(L43/$E$4,"")</f>
        <v/>
      </c>
    </row>
    <row r="44" spans="2:14" ht="16.5" customHeight="1" thickTop="1" x14ac:dyDescent="0.2">
      <c r="C44" s="11" t="s">
        <v>16</v>
      </c>
      <c r="D44" s="1"/>
      <c r="E44" s="1"/>
      <c r="F44" s="1"/>
      <c r="G44" s="1"/>
      <c r="H44" s="1"/>
      <c r="I44" s="1"/>
      <c r="J44" s="1"/>
      <c r="K44" s="12"/>
      <c r="L44" s="13">
        <f>SUM(L42:L43)</f>
        <v>0</v>
      </c>
      <c r="M44" s="14">
        <f>SUM(M42:M43)</f>
        <v>0</v>
      </c>
      <c r="N44" s="19" t="str">
        <f>IF($E$4="","←（必ず100％になります）",IF($E$4&lt;&gt;$L44,"←（数字が矛盾しています！確認してください）","←OK"))</f>
        <v>←（必ず100％になります）</v>
      </c>
    </row>
    <row r="45" spans="2:14" ht="7.2" customHeight="1" x14ac:dyDescent="0.2">
      <c r="C45" s="30"/>
      <c r="D45" s="30"/>
      <c r="E45" s="30"/>
      <c r="F45" s="30"/>
      <c r="G45" s="30"/>
      <c r="H45" s="30"/>
      <c r="I45" s="30"/>
      <c r="J45" s="30"/>
      <c r="K45" s="30"/>
      <c r="M45" s="17"/>
      <c r="N45" s="19"/>
    </row>
    <row r="46" spans="2:14" ht="16.2" customHeight="1" x14ac:dyDescent="0.2">
      <c r="B46" s="29"/>
      <c r="C46" s="65" t="s">
        <v>146</v>
      </c>
      <c r="D46" s="65"/>
      <c r="E46" s="65"/>
      <c r="F46" s="65"/>
      <c r="G46" s="65"/>
      <c r="H46" s="65"/>
      <c r="I46" s="65"/>
      <c r="J46" s="65"/>
      <c r="K46" s="65"/>
      <c r="L46" s="29"/>
      <c r="M46" s="29"/>
    </row>
    <row r="47" spans="2:14" ht="16.5" customHeight="1" x14ac:dyDescent="0.2">
      <c r="C47" s="3" t="s">
        <v>14</v>
      </c>
      <c r="D47" s="4"/>
      <c r="E47" s="4"/>
      <c r="F47" s="4"/>
      <c r="G47" s="4"/>
      <c r="H47" s="4"/>
      <c r="I47" s="4"/>
      <c r="J47" s="4"/>
      <c r="K47" s="5"/>
      <c r="L47" s="23"/>
      <c r="M47" s="43" t="str">
        <f>IFERROR(L47/$E$4,"")</f>
        <v/>
      </c>
    </row>
    <row r="48" spans="2:14" ht="16.5" customHeight="1" thickBot="1" x14ac:dyDescent="0.25">
      <c r="C48" s="7" t="s">
        <v>15</v>
      </c>
      <c r="D48" s="8"/>
      <c r="E48" s="8"/>
      <c r="F48" s="8"/>
      <c r="G48" s="8"/>
      <c r="H48" s="8"/>
      <c r="I48" s="8"/>
      <c r="J48" s="8"/>
      <c r="K48" s="9"/>
      <c r="L48" s="24"/>
      <c r="M48" s="44" t="str">
        <f>IFERROR(L48/$E$4,"")</f>
        <v/>
      </c>
    </row>
    <row r="49" spans="2:14" ht="16.5" customHeight="1" thickTop="1" x14ac:dyDescent="0.2">
      <c r="C49" s="11" t="s">
        <v>16</v>
      </c>
      <c r="D49" s="1"/>
      <c r="E49" s="1"/>
      <c r="F49" s="1"/>
      <c r="G49" s="1"/>
      <c r="H49" s="1"/>
      <c r="I49" s="1"/>
      <c r="J49" s="1"/>
      <c r="K49" s="12"/>
      <c r="L49" s="13">
        <f>SUM(L47:L48)</f>
        <v>0</v>
      </c>
      <c r="M49" s="14">
        <f>SUM(M47:M48)</f>
        <v>0</v>
      </c>
      <c r="N49" s="19" t="str">
        <f>IF($E$4="","←（必ず100％になります）",IF($E$4&lt;&gt;$L49,"←（数字が矛盾しています！確認してください）","←OK"))</f>
        <v>←（必ず100％になります）</v>
      </c>
    </row>
    <row r="50" spans="2:14" ht="16.5" customHeight="1" x14ac:dyDescent="0.2"/>
    <row r="51" spans="2:14" ht="16.5" customHeight="1" x14ac:dyDescent="0.2">
      <c r="B51" s="45" t="s">
        <v>20</v>
      </c>
      <c r="C51" s="45"/>
      <c r="D51" s="45"/>
      <c r="E51" s="45"/>
      <c r="F51" s="45"/>
      <c r="G51" s="45"/>
      <c r="H51" s="45"/>
      <c r="I51" s="45"/>
      <c r="J51" s="45"/>
      <c r="K51" s="32"/>
      <c r="L51" s="32"/>
      <c r="M51" s="32"/>
    </row>
    <row r="52" spans="2:14" ht="16.5" customHeight="1" x14ac:dyDescent="0.2">
      <c r="B52" s="46"/>
    </row>
    <row r="53" spans="2:14" ht="16.5" customHeight="1" x14ac:dyDescent="0.2">
      <c r="B53" s="50" t="s">
        <v>21</v>
      </c>
    </row>
    <row r="54" spans="2:14" ht="16.5" customHeight="1" x14ac:dyDescent="0.2">
      <c r="C54" s="47" t="s">
        <v>22</v>
      </c>
      <c r="D54" s="4"/>
      <c r="E54" s="4"/>
      <c r="F54" s="4"/>
      <c r="G54" s="4"/>
      <c r="H54" s="4"/>
      <c r="I54" s="4"/>
      <c r="J54" s="4"/>
      <c r="K54" s="5"/>
      <c r="L54" s="23"/>
      <c r="M54" s="43" t="str">
        <f>IFERROR(L54/$E$4,"")</f>
        <v/>
      </c>
    </row>
    <row r="55" spans="2:14" ht="16.5" customHeight="1" x14ac:dyDescent="0.2">
      <c r="C55" s="3" t="s">
        <v>23</v>
      </c>
      <c r="D55" s="4"/>
      <c r="E55" s="4"/>
      <c r="F55" s="4"/>
      <c r="G55" s="4"/>
      <c r="H55" s="4"/>
      <c r="I55" s="4"/>
      <c r="J55" s="4"/>
      <c r="K55" s="5"/>
      <c r="L55" s="23"/>
      <c r="M55" s="43" t="str">
        <f>IFERROR(L55/$E$4,"")</f>
        <v/>
      </c>
    </row>
    <row r="56" spans="2:14" ht="16.5" customHeight="1" thickBot="1" x14ac:dyDescent="0.25">
      <c r="C56" s="48" t="s">
        <v>24</v>
      </c>
      <c r="D56" s="8"/>
      <c r="E56" s="8"/>
      <c r="F56" s="8"/>
      <c r="G56" s="8"/>
      <c r="H56" s="8"/>
      <c r="I56" s="8"/>
      <c r="J56" s="8"/>
      <c r="K56" s="9"/>
      <c r="L56" s="24"/>
      <c r="M56" s="44" t="str">
        <f>IFERROR(L56/$E$4,"")</f>
        <v/>
      </c>
    </row>
    <row r="57" spans="2:14" ht="16.5" customHeight="1" thickTop="1" x14ac:dyDescent="0.2">
      <c r="C57" s="11" t="s">
        <v>16</v>
      </c>
      <c r="D57" s="1"/>
      <c r="E57" s="1"/>
      <c r="F57" s="1"/>
      <c r="G57" s="1"/>
      <c r="H57" s="1"/>
      <c r="I57" s="1"/>
      <c r="J57" s="1"/>
      <c r="K57" s="12"/>
      <c r="L57" s="13">
        <f>SUM(L54:L56)</f>
        <v>0</v>
      </c>
      <c r="M57" s="14">
        <f>SUM(M54:M56)</f>
        <v>0</v>
      </c>
      <c r="N57" s="19" t="str">
        <f>IF($E$4="","←（必ず100％になります）",IF($E$4&lt;&gt;$L57,"←（数字が矛盾しています！確認してください）","←OK"))</f>
        <v>←（必ず100％になります）</v>
      </c>
    </row>
    <row r="58" spans="2:14" ht="7.2" customHeight="1" x14ac:dyDescent="0.2">
      <c r="C58" s="30"/>
      <c r="D58" s="30"/>
      <c r="E58" s="30"/>
      <c r="F58" s="30"/>
      <c r="G58" s="30"/>
      <c r="H58" s="30"/>
      <c r="I58" s="30"/>
      <c r="J58" s="30"/>
      <c r="K58" s="30"/>
      <c r="M58" s="17"/>
      <c r="N58" s="19"/>
    </row>
    <row r="59" spans="2:14" ht="16.2" customHeight="1" x14ac:dyDescent="0.2">
      <c r="B59" s="29"/>
      <c r="C59" s="63" t="s">
        <v>22</v>
      </c>
      <c r="D59" s="63"/>
      <c r="E59" s="63"/>
      <c r="F59" s="63"/>
      <c r="G59" s="63"/>
      <c r="H59" s="63"/>
      <c r="I59" s="63"/>
      <c r="J59" s="63"/>
      <c r="K59" s="63"/>
      <c r="L59" s="29"/>
      <c r="M59" s="29"/>
    </row>
    <row r="60" spans="2:14" ht="16.5" customHeight="1" x14ac:dyDescent="0.2">
      <c r="C60" s="3" t="s">
        <v>25</v>
      </c>
      <c r="D60" s="4"/>
      <c r="E60" s="4"/>
      <c r="F60" s="4"/>
      <c r="G60" s="4"/>
      <c r="H60" s="4"/>
      <c r="I60" s="4"/>
      <c r="J60" s="4"/>
      <c r="K60" s="5"/>
      <c r="L60" s="23"/>
      <c r="M60" s="6" t="str">
        <f>IFERROR(L60/$L$54,"")</f>
        <v/>
      </c>
    </row>
    <row r="61" spans="2:14" ht="16.5" customHeight="1" x14ac:dyDescent="0.2">
      <c r="C61" s="3" t="s">
        <v>26</v>
      </c>
      <c r="D61" s="4"/>
      <c r="E61" s="4"/>
      <c r="F61" s="4"/>
      <c r="G61" s="4"/>
      <c r="H61" s="4"/>
      <c r="I61" s="4"/>
      <c r="J61" s="4"/>
      <c r="K61" s="5"/>
      <c r="L61" s="23"/>
      <c r="M61" s="6" t="str">
        <f>IFERROR(L61/$L$54,"")</f>
        <v/>
      </c>
    </row>
    <row r="62" spans="2:14" ht="16.5" customHeight="1" thickBot="1" x14ac:dyDescent="0.25">
      <c r="C62" s="48" t="s">
        <v>27</v>
      </c>
      <c r="D62" s="8"/>
      <c r="E62" s="8"/>
      <c r="F62" s="8"/>
      <c r="G62" s="8"/>
      <c r="H62" s="8"/>
      <c r="I62" s="8"/>
      <c r="J62" s="8"/>
      <c r="K62" s="9"/>
      <c r="L62" s="24"/>
      <c r="M62" s="10" t="str">
        <f>IFERROR(L62/$L$54,"")</f>
        <v/>
      </c>
    </row>
    <row r="63" spans="2:14" ht="16.5" customHeight="1" thickTop="1" x14ac:dyDescent="0.2">
      <c r="C63" s="11" t="s">
        <v>16</v>
      </c>
      <c r="D63" s="1"/>
      <c r="E63" s="1"/>
      <c r="F63" s="1"/>
      <c r="G63" s="1"/>
      <c r="H63" s="1"/>
      <c r="I63" s="1"/>
      <c r="J63" s="1"/>
      <c r="K63" s="12"/>
      <c r="L63" s="13">
        <f>SUM(L60:L62)</f>
        <v>0</v>
      </c>
      <c r="M63" s="14">
        <f>SUM(M60:M62)</f>
        <v>0</v>
      </c>
      <c r="N63" s="19" t="str">
        <f>IF($L$54="","←（必ず100％になります）",IF($L$54&lt;&gt;$L63,"←（数字が矛盾しています！確認してください）","←OK"))</f>
        <v>←（必ず100％になります）</v>
      </c>
    </row>
    <row r="64" spans="2:14" ht="16.5" customHeight="1" x14ac:dyDescent="0.2"/>
    <row r="65" spans="2:15" ht="16.5" customHeight="1" x14ac:dyDescent="0.2">
      <c r="B65" s="2" t="s">
        <v>28</v>
      </c>
    </row>
    <row r="66" spans="2:15" ht="35.25" customHeight="1" x14ac:dyDescent="0.2">
      <c r="B66" s="70" t="s">
        <v>29</v>
      </c>
      <c r="C66" s="70"/>
      <c r="D66" s="70"/>
      <c r="E66" s="70"/>
      <c r="F66" s="70"/>
      <c r="G66" s="70"/>
      <c r="H66" s="70"/>
      <c r="I66" s="70"/>
      <c r="J66" s="70"/>
      <c r="K66" s="70"/>
      <c r="L66" s="70"/>
      <c r="M66" s="70"/>
      <c r="N66" s="20"/>
      <c r="O66" s="29"/>
    </row>
    <row r="67" spans="2:15" ht="16.2" customHeight="1" x14ac:dyDescent="0.2">
      <c r="B67" s="29"/>
      <c r="C67" s="1" t="s">
        <v>147</v>
      </c>
      <c r="D67" s="1"/>
      <c r="E67" s="1"/>
      <c r="F67" s="1"/>
      <c r="G67" s="1"/>
      <c r="H67" s="1"/>
      <c r="I67" s="1"/>
      <c r="J67" s="1"/>
      <c r="K67" s="1"/>
      <c r="L67" s="29"/>
      <c r="M67" s="29"/>
    </row>
    <row r="68" spans="2:15" ht="16.5" customHeight="1" x14ac:dyDescent="0.2">
      <c r="C68" s="47" t="s">
        <v>30</v>
      </c>
      <c r="D68" s="4"/>
      <c r="E68" s="4"/>
      <c r="F68" s="4"/>
      <c r="G68" s="4"/>
      <c r="H68" s="4"/>
      <c r="I68" s="4"/>
      <c r="J68" s="4"/>
      <c r="K68" s="5"/>
      <c r="L68" s="23"/>
      <c r="M68" s="6" t="str">
        <f>IFERROR(L68/$L$60,"")</f>
        <v/>
      </c>
    </row>
    <row r="69" spans="2:15" ht="16.5" customHeight="1" x14ac:dyDescent="0.2">
      <c r="C69" s="3" t="s">
        <v>31</v>
      </c>
      <c r="D69" s="4"/>
      <c r="E69" s="4"/>
      <c r="F69" s="4"/>
      <c r="G69" s="4"/>
      <c r="H69" s="4"/>
      <c r="I69" s="4"/>
      <c r="J69" s="4"/>
      <c r="K69" s="5"/>
      <c r="L69" s="23"/>
      <c r="M69" s="6" t="str">
        <f t="shared" ref="M69:M77" si="0">IFERROR(L69/$L$60,"")</f>
        <v/>
      </c>
    </row>
    <row r="70" spans="2:15" ht="16.5" customHeight="1" x14ac:dyDescent="0.2">
      <c r="C70" s="3" t="s">
        <v>32</v>
      </c>
      <c r="D70" s="4"/>
      <c r="E70" s="4"/>
      <c r="F70" s="4"/>
      <c r="G70" s="4"/>
      <c r="H70" s="4"/>
      <c r="I70" s="4"/>
      <c r="J70" s="4"/>
      <c r="K70" s="5"/>
      <c r="L70" s="23"/>
      <c r="M70" s="6" t="str">
        <f t="shared" si="0"/>
        <v/>
      </c>
    </row>
    <row r="71" spans="2:15" ht="33" customHeight="1" x14ac:dyDescent="0.2">
      <c r="C71" s="71" t="s">
        <v>33</v>
      </c>
      <c r="D71" s="72"/>
      <c r="E71" s="72"/>
      <c r="F71" s="72"/>
      <c r="G71" s="72"/>
      <c r="H71" s="72"/>
      <c r="I71" s="72"/>
      <c r="J71" s="72"/>
      <c r="K71" s="73"/>
      <c r="L71" s="23"/>
      <c r="M71" s="6" t="str">
        <f t="shared" si="0"/>
        <v/>
      </c>
    </row>
    <row r="72" spans="2:15" ht="16.5" customHeight="1" x14ac:dyDescent="0.2">
      <c r="C72" s="3" t="s">
        <v>34</v>
      </c>
      <c r="D72" s="4"/>
      <c r="E72" s="4"/>
      <c r="F72" s="4"/>
      <c r="G72" s="4"/>
      <c r="H72" s="4"/>
      <c r="I72" s="4"/>
      <c r="J72" s="4"/>
      <c r="K72" s="5"/>
      <c r="L72" s="23"/>
      <c r="M72" s="6" t="str">
        <f t="shared" si="0"/>
        <v/>
      </c>
    </row>
    <row r="73" spans="2:15" ht="16.5" customHeight="1" x14ac:dyDescent="0.2">
      <c r="C73" s="3" t="s">
        <v>35</v>
      </c>
      <c r="D73" s="4"/>
      <c r="E73" s="4"/>
      <c r="F73" s="4"/>
      <c r="G73" s="4"/>
      <c r="H73" s="4"/>
      <c r="I73" s="4"/>
      <c r="J73" s="4"/>
      <c r="K73" s="5"/>
      <c r="L73" s="23"/>
      <c r="M73" s="6" t="str">
        <f t="shared" si="0"/>
        <v/>
      </c>
    </row>
    <row r="74" spans="2:15" ht="16.5" customHeight="1" x14ac:dyDescent="0.2">
      <c r="C74" s="3" t="s">
        <v>36</v>
      </c>
      <c r="D74" s="4"/>
      <c r="E74" s="4"/>
      <c r="F74" s="4"/>
      <c r="G74" s="4"/>
      <c r="H74" s="4"/>
      <c r="I74" s="4"/>
      <c r="J74" s="4"/>
      <c r="K74" s="5"/>
      <c r="L74" s="23"/>
      <c r="M74" s="6" t="str">
        <f t="shared" si="0"/>
        <v/>
      </c>
    </row>
    <row r="75" spans="2:15" ht="16.5" customHeight="1" x14ac:dyDescent="0.2">
      <c r="C75" s="47" t="s">
        <v>37</v>
      </c>
      <c r="D75" s="4"/>
      <c r="E75" s="4"/>
      <c r="F75" s="4"/>
      <c r="G75" s="4"/>
      <c r="H75" s="4"/>
      <c r="I75" s="4"/>
      <c r="J75" s="4"/>
      <c r="K75" s="5"/>
      <c r="L75" s="31"/>
      <c r="M75" s="6" t="str">
        <f t="shared" si="0"/>
        <v/>
      </c>
    </row>
    <row r="76" spans="2:15" ht="16.5" customHeight="1" x14ac:dyDescent="0.2">
      <c r="C76" s="47" t="s">
        <v>142</v>
      </c>
      <c r="D76" s="4"/>
      <c r="E76" s="4"/>
      <c r="F76" s="4"/>
      <c r="G76" s="4"/>
      <c r="H76" s="4"/>
      <c r="I76" s="4"/>
      <c r="J76" s="4"/>
      <c r="K76" s="5"/>
      <c r="L76" s="31"/>
      <c r="M76" s="6" t="str">
        <f t="shared" si="0"/>
        <v/>
      </c>
    </row>
    <row r="77" spans="2:15" ht="16.5" customHeight="1" thickBot="1" x14ac:dyDescent="0.25">
      <c r="C77" s="48" t="s">
        <v>38</v>
      </c>
      <c r="D77" s="8"/>
      <c r="E77" s="8"/>
      <c r="F77" s="8"/>
      <c r="G77" s="8"/>
      <c r="H77" s="8"/>
      <c r="I77" s="8"/>
      <c r="J77" s="8"/>
      <c r="K77" s="9"/>
      <c r="L77" s="24"/>
      <c r="M77" s="10" t="str">
        <f t="shared" si="0"/>
        <v/>
      </c>
    </row>
    <row r="78" spans="2:15" ht="16.5" customHeight="1" thickTop="1" x14ac:dyDescent="0.2">
      <c r="C78" s="11" t="s">
        <v>16</v>
      </c>
      <c r="D78" s="1"/>
      <c r="E78" s="1"/>
      <c r="F78" s="1"/>
      <c r="G78" s="1"/>
      <c r="H78" s="1"/>
      <c r="I78" s="1"/>
      <c r="J78" s="1"/>
      <c r="K78" s="12"/>
      <c r="L78" s="13">
        <f>SUM(L68:L77)</f>
        <v>0</v>
      </c>
      <c r="M78" s="14">
        <f>SUM(M68:M77)</f>
        <v>0</v>
      </c>
      <c r="N78" s="19" t="str">
        <f>IF($L$60="","←（必ず100％になります）",IF($L$60&lt;&gt;$L78,"←（数字が矛盾しています！確認してください）","←OK"))</f>
        <v>←（必ず100％になります）</v>
      </c>
    </row>
    <row r="79" spans="2:15" ht="7.2" customHeight="1" x14ac:dyDescent="0.2">
      <c r="C79" s="30"/>
      <c r="D79" s="30"/>
      <c r="E79" s="30"/>
      <c r="F79" s="30"/>
      <c r="G79" s="30"/>
      <c r="H79" s="30"/>
      <c r="I79" s="30"/>
      <c r="J79" s="30"/>
      <c r="K79" s="30"/>
      <c r="M79" s="17"/>
      <c r="N79" s="19"/>
    </row>
    <row r="80" spans="2:15" ht="16.2" customHeight="1" x14ac:dyDescent="0.2">
      <c r="B80" s="29"/>
      <c r="C80" s="1" t="s">
        <v>148</v>
      </c>
      <c r="D80" s="1"/>
      <c r="E80" s="1"/>
      <c r="F80" s="1"/>
      <c r="G80" s="1"/>
      <c r="H80" s="1"/>
      <c r="I80" s="1"/>
      <c r="J80" s="1"/>
      <c r="K80" s="1"/>
      <c r="L80" s="29"/>
      <c r="M80" s="29"/>
    </row>
    <row r="81" spans="2:14" ht="16.5" customHeight="1" x14ac:dyDescent="0.2">
      <c r="C81" s="47" t="s">
        <v>30</v>
      </c>
      <c r="D81" s="4"/>
      <c r="E81" s="4"/>
      <c r="F81" s="4"/>
      <c r="G81" s="4"/>
      <c r="H81" s="4"/>
      <c r="I81" s="4"/>
      <c r="J81" s="4"/>
      <c r="K81" s="5"/>
      <c r="L81" s="23"/>
      <c r="M81" s="6" t="str">
        <f>IFERROR(L81/$L$61,"")</f>
        <v/>
      </c>
    </row>
    <row r="82" spans="2:14" ht="16.5" customHeight="1" x14ac:dyDescent="0.2">
      <c r="C82" s="3" t="s">
        <v>31</v>
      </c>
      <c r="D82" s="4"/>
      <c r="E82" s="4"/>
      <c r="F82" s="4"/>
      <c r="G82" s="4"/>
      <c r="H82" s="4"/>
      <c r="I82" s="4"/>
      <c r="J82" s="4"/>
      <c r="K82" s="5"/>
      <c r="L82" s="23"/>
      <c r="M82" s="6" t="str">
        <f t="shared" ref="M82:M90" si="1">IFERROR(L82/$L$61,"")</f>
        <v/>
      </c>
    </row>
    <row r="83" spans="2:14" ht="16.5" customHeight="1" x14ac:dyDescent="0.2">
      <c r="C83" s="3" t="s">
        <v>32</v>
      </c>
      <c r="D83" s="4"/>
      <c r="E83" s="4"/>
      <c r="F83" s="4"/>
      <c r="G83" s="4"/>
      <c r="H83" s="4"/>
      <c r="I83" s="4"/>
      <c r="J83" s="4"/>
      <c r="K83" s="5"/>
      <c r="L83" s="23"/>
      <c r="M83" s="6" t="str">
        <f t="shared" si="1"/>
        <v/>
      </c>
    </row>
    <row r="84" spans="2:14" ht="33" customHeight="1" x14ac:dyDescent="0.2">
      <c r="C84" s="71" t="s">
        <v>33</v>
      </c>
      <c r="D84" s="72"/>
      <c r="E84" s="72"/>
      <c r="F84" s="72"/>
      <c r="G84" s="72"/>
      <c r="H84" s="72"/>
      <c r="I84" s="72"/>
      <c r="J84" s="72"/>
      <c r="K84" s="73"/>
      <c r="L84" s="23"/>
      <c r="M84" s="6" t="str">
        <f t="shared" si="1"/>
        <v/>
      </c>
    </row>
    <row r="85" spans="2:14" ht="16.5" customHeight="1" x14ac:dyDescent="0.2">
      <c r="C85" s="3" t="s">
        <v>34</v>
      </c>
      <c r="D85" s="4"/>
      <c r="E85" s="4"/>
      <c r="F85" s="4"/>
      <c r="G85" s="4"/>
      <c r="H85" s="4"/>
      <c r="I85" s="4"/>
      <c r="J85" s="4"/>
      <c r="K85" s="5"/>
      <c r="L85" s="23"/>
      <c r="M85" s="6" t="str">
        <f t="shared" si="1"/>
        <v/>
      </c>
    </row>
    <row r="86" spans="2:14" ht="16.5" customHeight="1" x14ac:dyDescent="0.2">
      <c r="C86" s="3" t="s">
        <v>35</v>
      </c>
      <c r="D86" s="4"/>
      <c r="E86" s="4"/>
      <c r="F86" s="4"/>
      <c r="G86" s="4"/>
      <c r="H86" s="4"/>
      <c r="I86" s="4"/>
      <c r="J86" s="4"/>
      <c r="K86" s="5"/>
      <c r="L86" s="23"/>
      <c r="M86" s="6" t="str">
        <f t="shared" si="1"/>
        <v/>
      </c>
    </row>
    <row r="87" spans="2:14" ht="16.5" customHeight="1" x14ac:dyDescent="0.2">
      <c r="C87" s="3" t="s">
        <v>36</v>
      </c>
      <c r="D87" s="4"/>
      <c r="E87" s="4"/>
      <c r="F87" s="4"/>
      <c r="G87" s="4"/>
      <c r="H87" s="4"/>
      <c r="I87" s="4"/>
      <c r="J87" s="4"/>
      <c r="K87" s="5"/>
      <c r="L87" s="23"/>
      <c r="M87" s="6" t="str">
        <f t="shared" si="1"/>
        <v/>
      </c>
    </row>
    <row r="88" spans="2:14" ht="16.5" customHeight="1" x14ac:dyDescent="0.2">
      <c r="C88" s="47" t="s">
        <v>37</v>
      </c>
      <c r="D88" s="4"/>
      <c r="E88" s="4"/>
      <c r="F88" s="4"/>
      <c r="G88" s="4"/>
      <c r="H88" s="4"/>
      <c r="I88" s="4"/>
      <c r="J88" s="4"/>
      <c r="K88" s="5"/>
      <c r="L88" s="31"/>
      <c r="M88" s="6" t="str">
        <f t="shared" si="1"/>
        <v/>
      </c>
    </row>
    <row r="89" spans="2:14" ht="16.5" customHeight="1" x14ac:dyDescent="0.2">
      <c r="C89" s="47" t="s">
        <v>142</v>
      </c>
      <c r="D89" s="4"/>
      <c r="E89" s="4"/>
      <c r="F89" s="4"/>
      <c r="G89" s="4"/>
      <c r="H89" s="4"/>
      <c r="I89" s="4"/>
      <c r="J89" s="4"/>
      <c r="K89" s="5"/>
      <c r="L89" s="31"/>
      <c r="M89" s="6" t="str">
        <f t="shared" si="1"/>
        <v/>
      </c>
    </row>
    <row r="90" spans="2:14" ht="16.5" customHeight="1" thickBot="1" x14ac:dyDescent="0.25">
      <c r="C90" s="48" t="s">
        <v>38</v>
      </c>
      <c r="D90" s="8"/>
      <c r="E90" s="8"/>
      <c r="F90" s="8"/>
      <c r="G90" s="8"/>
      <c r="H90" s="8"/>
      <c r="I90" s="8"/>
      <c r="J90" s="8"/>
      <c r="K90" s="9"/>
      <c r="L90" s="24"/>
      <c r="M90" s="10" t="str">
        <f t="shared" si="1"/>
        <v/>
      </c>
    </row>
    <row r="91" spans="2:14" ht="16.5" customHeight="1" thickTop="1" x14ac:dyDescent="0.2">
      <c r="C91" s="11" t="s">
        <v>16</v>
      </c>
      <c r="D91" s="1"/>
      <c r="E91" s="1"/>
      <c r="F91" s="1"/>
      <c r="G91" s="1"/>
      <c r="H91" s="1"/>
      <c r="I91" s="1"/>
      <c r="J91" s="1"/>
      <c r="K91" s="12"/>
      <c r="L91" s="13">
        <f>SUM(L81:L90)</f>
        <v>0</v>
      </c>
      <c r="M91" s="14">
        <f>SUM(M81:M90)</f>
        <v>0</v>
      </c>
      <c r="N91" s="19" t="str">
        <f>IF($L$61="","←（必ず100％になります）",IF($L$61&lt;&gt;$L91,"←（数字が矛盾しています！確認してください）","←OK"))</f>
        <v>←（必ず100％になります）</v>
      </c>
    </row>
    <row r="92" spans="2:14" ht="7.2" customHeight="1" x14ac:dyDescent="0.2">
      <c r="C92" s="30"/>
      <c r="D92" s="30"/>
      <c r="E92" s="30"/>
      <c r="F92" s="30"/>
      <c r="G92" s="30"/>
      <c r="H92" s="30"/>
      <c r="I92" s="30"/>
      <c r="J92" s="30"/>
      <c r="K92" s="30"/>
      <c r="M92" s="17"/>
      <c r="N92" s="19"/>
    </row>
    <row r="93" spans="2:14" ht="16.2" customHeight="1" x14ac:dyDescent="0.2">
      <c r="B93" s="29"/>
      <c r="C93" t="s">
        <v>149</v>
      </c>
      <c r="L93" s="29"/>
      <c r="M93" s="29"/>
    </row>
    <row r="94" spans="2:14" ht="16.2" customHeight="1" x14ac:dyDescent="0.2">
      <c r="B94" s="29"/>
      <c r="C94" s="1" t="s">
        <v>150</v>
      </c>
      <c r="D94" s="35"/>
      <c r="E94" s="35"/>
      <c r="F94" s="35"/>
      <c r="G94" s="35"/>
      <c r="H94" s="35"/>
      <c r="I94" s="35"/>
      <c r="J94" s="35"/>
      <c r="K94" s="35"/>
      <c r="L94" s="29"/>
      <c r="M94" s="29"/>
    </row>
    <row r="95" spans="2:14" ht="16.5" customHeight="1" x14ac:dyDescent="0.2">
      <c r="C95" s="47" t="s">
        <v>30</v>
      </c>
      <c r="D95" s="4"/>
      <c r="E95" s="4"/>
      <c r="F95" s="4"/>
      <c r="G95" s="4"/>
      <c r="H95" s="4"/>
      <c r="I95" s="4"/>
      <c r="J95" s="4"/>
      <c r="K95" s="5"/>
      <c r="L95" s="23"/>
      <c r="M95" s="6" t="str">
        <f>IFERROR(L95/$L$62,"")</f>
        <v/>
      </c>
    </row>
    <row r="96" spans="2:14" ht="16.5" customHeight="1" x14ac:dyDescent="0.2">
      <c r="C96" s="3" t="s">
        <v>31</v>
      </c>
      <c r="D96" s="4"/>
      <c r="E96" s="4"/>
      <c r="F96" s="4"/>
      <c r="G96" s="4"/>
      <c r="H96" s="4"/>
      <c r="I96" s="4"/>
      <c r="J96" s="4"/>
      <c r="K96" s="5"/>
      <c r="L96" s="23"/>
      <c r="M96" s="6" t="str">
        <f t="shared" ref="M96:M104" si="2">IFERROR(L96/$L$62,"")</f>
        <v/>
      </c>
    </row>
    <row r="97" spans="2:14" ht="16.5" customHeight="1" x14ac:dyDescent="0.2">
      <c r="C97" s="3" t="s">
        <v>32</v>
      </c>
      <c r="D97" s="4"/>
      <c r="E97" s="4"/>
      <c r="F97" s="4"/>
      <c r="G97" s="4"/>
      <c r="H97" s="4"/>
      <c r="I97" s="4"/>
      <c r="J97" s="4"/>
      <c r="K97" s="5"/>
      <c r="L97" s="23"/>
      <c r="M97" s="6" t="str">
        <f t="shared" si="2"/>
        <v/>
      </c>
    </row>
    <row r="98" spans="2:14" ht="33" customHeight="1" x14ac:dyDescent="0.2">
      <c r="C98" s="71" t="s">
        <v>33</v>
      </c>
      <c r="D98" s="72"/>
      <c r="E98" s="72"/>
      <c r="F98" s="72"/>
      <c r="G98" s="72"/>
      <c r="H98" s="72"/>
      <c r="I98" s="72"/>
      <c r="J98" s="72"/>
      <c r="K98" s="73"/>
      <c r="L98" s="23"/>
      <c r="M98" s="6" t="str">
        <f t="shared" si="2"/>
        <v/>
      </c>
    </row>
    <row r="99" spans="2:14" ht="16.5" customHeight="1" x14ac:dyDescent="0.2">
      <c r="C99" s="3" t="s">
        <v>34</v>
      </c>
      <c r="D99" s="4"/>
      <c r="E99" s="4"/>
      <c r="F99" s="4"/>
      <c r="G99" s="4"/>
      <c r="H99" s="4"/>
      <c r="I99" s="4"/>
      <c r="J99" s="4"/>
      <c r="K99" s="5"/>
      <c r="L99" s="23"/>
      <c r="M99" s="6" t="str">
        <f t="shared" si="2"/>
        <v/>
      </c>
    </row>
    <row r="100" spans="2:14" ht="16.5" customHeight="1" x14ac:dyDescent="0.2">
      <c r="C100" s="3" t="s">
        <v>35</v>
      </c>
      <c r="D100" s="4"/>
      <c r="E100" s="4"/>
      <c r="F100" s="4"/>
      <c r="G100" s="4"/>
      <c r="H100" s="4"/>
      <c r="I100" s="4"/>
      <c r="J100" s="4"/>
      <c r="K100" s="5"/>
      <c r="L100" s="23"/>
      <c r="M100" s="6" t="str">
        <f t="shared" si="2"/>
        <v/>
      </c>
    </row>
    <row r="101" spans="2:14" ht="16.5" customHeight="1" x14ac:dyDescent="0.2">
      <c r="C101" s="3" t="s">
        <v>36</v>
      </c>
      <c r="D101" s="4"/>
      <c r="E101" s="4"/>
      <c r="F101" s="4"/>
      <c r="G101" s="4"/>
      <c r="H101" s="4"/>
      <c r="I101" s="4"/>
      <c r="J101" s="4"/>
      <c r="K101" s="5"/>
      <c r="L101" s="23"/>
      <c r="M101" s="6" t="str">
        <f t="shared" si="2"/>
        <v/>
      </c>
    </row>
    <row r="102" spans="2:14" ht="16.5" customHeight="1" x14ac:dyDescent="0.2">
      <c r="C102" s="47" t="s">
        <v>37</v>
      </c>
      <c r="D102" s="4"/>
      <c r="E102" s="4"/>
      <c r="F102" s="4"/>
      <c r="G102" s="4"/>
      <c r="H102" s="4"/>
      <c r="I102" s="4"/>
      <c r="J102" s="4"/>
      <c r="K102" s="5"/>
      <c r="L102" s="31"/>
      <c r="M102" s="6" t="str">
        <f t="shared" si="2"/>
        <v/>
      </c>
    </row>
    <row r="103" spans="2:14" ht="16.5" customHeight="1" x14ac:dyDescent="0.2">
      <c r="C103" s="47" t="s">
        <v>142</v>
      </c>
      <c r="D103" s="4"/>
      <c r="E103" s="4"/>
      <c r="F103" s="4"/>
      <c r="G103" s="4"/>
      <c r="H103" s="4"/>
      <c r="I103" s="4"/>
      <c r="J103" s="4"/>
      <c r="K103" s="5"/>
      <c r="L103" s="31"/>
      <c r="M103" s="6" t="str">
        <f t="shared" si="2"/>
        <v/>
      </c>
    </row>
    <row r="104" spans="2:14" ht="16.5" customHeight="1" thickBot="1" x14ac:dyDescent="0.25">
      <c r="C104" s="48" t="s">
        <v>38</v>
      </c>
      <c r="D104" s="8"/>
      <c r="E104" s="8"/>
      <c r="F104" s="8"/>
      <c r="G104" s="8"/>
      <c r="H104" s="8"/>
      <c r="I104" s="8"/>
      <c r="J104" s="8"/>
      <c r="K104" s="9"/>
      <c r="L104" s="24"/>
      <c r="M104" s="10" t="str">
        <f t="shared" si="2"/>
        <v/>
      </c>
    </row>
    <row r="105" spans="2:14" ht="16.5" customHeight="1" thickTop="1" x14ac:dyDescent="0.2">
      <c r="C105" s="11" t="s">
        <v>16</v>
      </c>
      <c r="D105" s="1"/>
      <c r="E105" s="1"/>
      <c r="F105" s="1"/>
      <c r="G105" s="1"/>
      <c r="H105" s="1"/>
      <c r="I105" s="1"/>
      <c r="J105" s="1"/>
      <c r="K105" s="12"/>
      <c r="L105" s="13">
        <f>SUM(L95:L104)</f>
        <v>0</v>
      </c>
      <c r="M105" s="14">
        <f>SUM(M95:M104)</f>
        <v>0</v>
      </c>
      <c r="N105" s="19" t="str">
        <f>IF($L$62="","←（必ず100％になります）",IF($L$62&lt;&gt;$L105,"←（数字が矛盾しています！確認してください）","←OK"))</f>
        <v>←（必ず100％になります）</v>
      </c>
    </row>
    <row r="106" spans="2:14" ht="7.2" customHeight="1" x14ac:dyDescent="0.2">
      <c r="C106" s="30"/>
      <c r="D106" s="30"/>
      <c r="E106" s="30"/>
      <c r="F106" s="30"/>
      <c r="G106" s="30"/>
      <c r="H106" s="30"/>
      <c r="I106" s="30"/>
      <c r="J106" s="30"/>
      <c r="K106" s="30"/>
      <c r="M106" s="17"/>
      <c r="N106" s="19"/>
    </row>
    <row r="107" spans="2:14" ht="16.2" customHeight="1" x14ac:dyDescent="0.2">
      <c r="B107" s="29"/>
      <c r="C107" s="1" t="s">
        <v>151</v>
      </c>
      <c r="D107" s="35"/>
      <c r="E107" s="35"/>
      <c r="F107" s="35"/>
      <c r="G107" s="35"/>
      <c r="H107" s="35"/>
      <c r="I107" s="35"/>
      <c r="J107" s="35"/>
      <c r="K107" s="35"/>
      <c r="L107" s="29"/>
      <c r="M107" s="29"/>
    </row>
    <row r="108" spans="2:14" ht="16.5" customHeight="1" x14ac:dyDescent="0.2">
      <c r="C108" s="47" t="s">
        <v>30</v>
      </c>
      <c r="D108" s="4"/>
      <c r="E108" s="4"/>
      <c r="F108" s="4"/>
      <c r="G108" s="4"/>
      <c r="H108" s="4"/>
      <c r="I108" s="4"/>
      <c r="J108" s="4"/>
      <c r="K108" s="5"/>
      <c r="L108" s="23"/>
      <c r="M108" s="6" t="str">
        <f>IFERROR(L108/$L$62,"")</f>
        <v/>
      </c>
    </row>
    <row r="109" spans="2:14" ht="16.5" customHeight="1" x14ac:dyDescent="0.2">
      <c r="C109" s="3" t="s">
        <v>31</v>
      </c>
      <c r="D109" s="4"/>
      <c r="E109" s="4"/>
      <c r="F109" s="4"/>
      <c r="G109" s="4"/>
      <c r="H109" s="4"/>
      <c r="I109" s="4"/>
      <c r="J109" s="4"/>
      <c r="K109" s="5"/>
      <c r="L109" s="23"/>
      <c r="M109" s="6" t="str">
        <f t="shared" ref="M109:M117" si="3">IFERROR(L109/$L$62,"")</f>
        <v/>
      </c>
    </row>
    <row r="110" spans="2:14" ht="16.5" customHeight="1" x14ac:dyDescent="0.2">
      <c r="C110" s="3" t="s">
        <v>32</v>
      </c>
      <c r="D110" s="4"/>
      <c r="E110" s="4"/>
      <c r="F110" s="4"/>
      <c r="G110" s="4"/>
      <c r="H110" s="4"/>
      <c r="I110" s="4"/>
      <c r="J110" s="4"/>
      <c r="K110" s="5"/>
      <c r="L110" s="23"/>
      <c r="M110" s="6" t="str">
        <f t="shared" si="3"/>
        <v/>
      </c>
    </row>
    <row r="111" spans="2:14" ht="33" customHeight="1" x14ac:dyDescent="0.2">
      <c r="C111" s="71" t="s">
        <v>33</v>
      </c>
      <c r="D111" s="72"/>
      <c r="E111" s="72"/>
      <c r="F111" s="72"/>
      <c r="G111" s="72"/>
      <c r="H111" s="72"/>
      <c r="I111" s="72"/>
      <c r="J111" s="72"/>
      <c r="K111" s="73"/>
      <c r="L111" s="23"/>
      <c r="M111" s="6" t="str">
        <f t="shared" si="3"/>
        <v/>
      </c>
    </row>
    <row r="112" spans="2:14" ht="16.5" customHeight="1" x14ac:dyDescent="0.2">
      <c r="C112" s="3" t="s">
        <v>34</v>
      </c>
      <c r="D112" s="4"/>
      <c r="E112" s="4"/>
      <c r="F112" s="4"/>
      <c r="G112" s="4"/>
      <c r="H112" s="4"/>
      <c r="I112" s="4"/>
      <c r="J112" s="4"/>
      <c r="K112" s="5"/>
      <c r="L112" s="23"/>
      <c r="M112" s="6" t="str">
        <f t="shared" si="3"/>
        <v/>
      </c>
    </row>
    <row r="113" spans="2:14" ht="16.5" customHeight="1" x14ac:dyDescent="0.2">
      <c r="C113" s="3" t="s">
        <v>35</v>
      </c>
      <c r="D113" s="4"/>
      <c r="E113" s="4"/>
      <c r="F113" s="4"/>
      <c r="G113" s="4"/>
      <c r="H113" s="4"/>
      <c r="I113" s="4"/>
      <c r="J113" s="4"/>
      <c r="K113" s="5"/>
      <c r="L113" s="23"/>
      <c r="M113" s="6" t="str">
        <f t="shared" si="3"/>
        <v/>
      </c>
    </row>
    <row r="114" spans="2:14" ht="16.5" customHeight="1" x14ac:dyDescent="0.2">
      <c r="C114" s="3" t="s">
        <v>36</v>
      </c>
      <c r="D114" s="4"/>
      <c r="E114" s="4"/>
      <c r="F114" s="4"/>
      <c r="G114" s="4"/>
      <c r="H114" s="4"/>
      <c r="I114" s="4"/>
      <c r="J114" s="4"/>
      <c r="K114" s="5"/>
      <c r="L114" s="23"/>
      <c r="M114" s="6" t="str">
        <f t="shared" si="3"/>
        <v/>
      </c>
    </row>
    <row r="115" spans="2:14" ht="16.5" customHeight="1" x14ac:dyDescent="0.2">
      <c r="C115" s="47" t="s">
        <v>37</v>
      </c>
      <c r="D115" s="4"/>
      <c r="E115" s="4"/>
      <c r="F115" s="4"/>
      <c r="G115" s="4"/>
      <c r="H115" s="4"/>
      <c r="I115" s="4"/>
      <c r="J115" s="4"/>
      <c r="K115" s="5"/>
      <c r="L115" s="31"/>
      <c r="M115" s="6" t="str">
        <f t="shared" si="3"/>
        <v/>
      </c>
    </row>
    <row r="116" spans="2:14" ht="16.5" customHeight="1" x14ac:dyDescent="0.2">
      <c r="C116" s="47" t="s">
        <v>142</v>
      </c>
      <c r="D116" s="4"/>
      <c r="E116" s="4"/>
      <c r="F116" s="4"/>
      <c r="G116" s="4"/>
      <c r="H116" s="4"/>
      <c r="I116" s="4"/>
      <c r="J116" s="4"/>
      <c r="K116" s="5"/>
      <c r="L116" s="31"/>
      <c r="M116" s="6" t="str">
        <f t="shared" si="3"/>
        <v/>
      </c>
    </row>
    <row r="117" spans="2:14" ht="16.5" customHeight="1" thickBot="1" x14ac:dyDescent="0.25">
      <c r="C117" s="48" t="s">
        <v>38</v>
      </c>
      <c r="D117" s="8"/>
      <c r="E117" s="8"/>
      <c r="F117" s="8"/>
      <c r="G117" s="8"/>
      <c r="H117" s="8"/>
      <c r="I117" s="8"/>
      <c r="J117" s="8"/>
      <c r="K117" s="9"/>
      <c r="L117" s="24"/>
      <c r="M117" s="10" t="str">
        <f t="shared" si="3"/>
        <v/>
      </c>
    </row>
    <row r="118" spans="2:14" ht="16.5" customHeight="1" thickTop="1" x14ac:dyDescent="0.2">
      <c r="C118" s="11" t="s">
        <v>16</v>
      </c>
      <c r="D118" s="1"/>
      <c r="E118" s="1"/>
      <c r="F118" s="1"/>
      <c r="G118" s="1"/>
      <c r="H118" s="1"/>
      <c r="I118" s="1"/>
      <c r="J118" s="1"/>
      <c r="K118" s="12"/>
      <c r="L118" s="13">
        <f>SUM(L108:L117)</f>
        <v>0</v>
      </c>
      <c r="M118" s="14">
        <f>SUM(M108:M117)</f>
        <v>0</v>
      </c>
      <c r="N118" s="19" t="str">
        <f>IF($L$62="","←（必ず100％になります）",IF($L$62&lt;&gt;$L118,"←（数字が矛盾しています！確認してください）","←OK"))</f>
        <v>←（必ず100％になります）</v>
      </c>
    </row>
    <row r="119" spans="2:14" ht="16.2" customHeight="1" x14ac:dyDescent="0.2"/>
    <row r="120" spans="2:14" ht="32.4" customHeight="1" x14ac:dyDescent="0.2">
      <c r="B120" s="64" t="s">
        <v>39</v>
      </c>
      <c r="C120" s="64"/>
      <c r="D120" s="64"/>
      <c r="E120" s="64"/>
      <c r="F120" s="64"/>
      <c r="G120" s="64"/>
      <c r="H120" s="64"/>
      <c r="I120" s="64"/>
      <c r="J120" s="64"/>
      <c r="K120" s="64"/>
      <c r="L120" s="64"/>
      <c r="M120" s="64"/>
    </row>
    <row r="121" spans="2:14" ht="16.5" customHeight="1" x14ac:dyDescent="0.2">
      <c r="C121" t="s">
        <v>152</v>
      </c>
    </row>
    <row r="122" spans="2:14" ht="16.5" customHeight="1" x14ac:dyDescent="0.2">
      <c r="C122" s="3" t="s">
        <v>40</v>
      </c>
      <c r="D122" s="4"/>
      <c r="E122" s="4"/>
      <c r="F122" s="4"/>
      <c r="G122" s="4"/>
      <c r="H122" s="4"/>
      <c r="I122" s="4"/>
      <c r="J122" s="4"/>
      <c r="K122" s="5"/>
      <c r="L122" s="23"/>
      <c r="M122" s="43" t="str">
        <f>IFERROR(L122/$L$54,"")</f>
        <v/>
      </c>
    </row>
    <row r="123" spans="2:14" ht="16.5" customHeight="1" thickBot="1" x14ac:dyDescent="0.25">
      <c r="C123" s="7" t="s">
        <v>41</v>
      </c>
      <c r="D123" s="8"/>
      <c r="E123" s="8"/>
      <c r="F123" s="8"/>
      <c r="G123" s="8"/>
      <c r="H123" s="8"/>
      <c r="I123" s="8"/>
      <c r="J123" s="8"/>
      <c r="K123" s="9"/>
      <c r="L123" s="24"/>
      <c r="M123" s="44" t="str">
        <f>IFERROR(L123/$L$54,"")</f>
        <v/>
      </c>
    </row>
    <row r="124" spans="2:14" ht="16.5" customHeight="1" thickTop="1" x14ac:dyDescent="0.2">
      <c r="C124" s="11" t="s">
        <v>16</v>
      </c>
      <c r="D124" s="1"/>
      <c r="E124" s="1"/>
      <c r="F124" s="1"/>
      <c r="G124" s="1"/>
      <c r="H124" s="1"/>
      <c r="I124" s="1"/>
      <c r="J124" s="1"/>
      <c r="K124" s="12"/>
      <c r="L124" s="13">
        <f>SUM(L122:L123)</f>
        <v>0</v>
      </c>
      <c r="M124" s="14">
        <f>SUM(M122:M123)</f>
        <v>0</v>
      </c>
      <c r="N124" s="19" t="str">
        <f>IF($L$54="","←（必ず100％になります）",IF($L$54&lt;&gt;$L124,"←（数字が矛盾しています！確認してください）","←OK"))</f>
        <v>←（必ず100％になります）</v>
      </c>
    </row>
    <row r="125" spans="2:14" ht="7.2" customHeight="1" x14ac:dyDescent="0.2">
      <c r="C125" s="30"/>
      <c r="D125" s="30"/>
      <c r="E125" s="30"/>
      <c r="F125" s="30"/>
      <c r="G125" s="30"/>
      <c r="H125" s="30"/>
      <c r="I125" s="30"/>
      <c r="J125" s="30"/>
      <c r="K125" s="30"/>
      <c r="M125" s="17"/>
      <c r="N125" s="19"/>
    </row>
    <row r="126" spans="2:14" ht="16.5" customHeight="1" x14ac:dyDescent="0.2">
      <c r="C126" t="s">
        <v>153</v>
      </c>
    </row>
    <row r="127" spans="2:14" ht="16.5" customHeight="1" x14ac:dyDescent="0.2">
      <c r="C127" s="3" t="s">
        <v>40</v>
      </c>
      <c r="D127" s="4"/>
      <c r="E127" s="4"/>
      <c r="F127" s="4"/>
      <c r="G127" s="4"/>
      <c r="H127" s="4"/>
      <c r="I127" s="4"/>
      <c r="J127" s="4"/>
      <c r="K127" s="5"/>
      <c r="L127" s="23"/>
      <c r="M127" s="43" t="str">
        <f>IFERROR(L127/$L$54,"")</f>
        <v/>
      </c>
    </row>
    <row r="128" spans="2:14" ht="16.5" customHeight="1" thickBot="1" x14ac:dyDescent="0.25">
      <c r="C128" s="7" t="s">
        <v>41</v>
      </c>
      <c r="D128" s="8"/>
      <c r="E128" s="8"/>
      <c r="F128" s="8"/>
      <c r="G128" s="8"/>
      <c r="H128" s="8"/>
      <c r="I128" s="8"/>
      <c r="J128" s="8"/>
      <c r="K128" s="9"/>
      <c r="L128" s="24"/>
      <c r="M128" s="44" t="str">
        <f>IFERROR(L128/$L$54,"")</f>
        <v/>
      </c>
    </row>
    <row r="129" spans="2:14" ht="16.5" customHeight="1" thickTop="1" x14ac:dyDescent="0.2">
      <c r="C129" s="11" t="s">
        <v>16</v>
      </c>
      <c r="D129" s="1"/>
      <c r="E129" s="1"/>
      <c r="F129" s="1"/>
      <c r="G129" s="1"/>
      <c r="H129" s="1"/>
      <c r="I129" s="1"/>
      <c r="J129" s="1"/>
      <c r="K129" s="12"/>
      <c r="L129" s="13">
        <f>SUM(L127:L128)</f>
        <v>0</v>
      </c>
      <c r="M129" s="14">
        <f>SUM(M127:M128)</f>
        <v>0</v>
      </c>
      <c r="N129" s="19" t="str">
        <f>IF($L$54="","←（必ず100％になります）",IF($L$54&lt;&gt;$L129,"←（数字が矛盾しています！確認してください）","←OK"))</f>
        <v>←（必ず100％になります）</v>
      </c>
    </row>
    <row r="130" spans="2:14" ht="16.5" customHeight="1" x14ac:dyDescent="0.2"/>
    <row r="131" spans="2:14" ht="35.4" customHeight="1" x14ac:dyDescent="0.2">
      <c r="B131" s="64" t="s">
        <v>42</v>
      </c>
      <c r="C131" s="64"/>
      <c r="D131" s="64"/>
      <c r="E131" s="64"/>
      <c r="F131" s="64"/>
      <c r="G131" s="64"/>
      <c r="H131" s="64"/>
      <c r="I131" s="64"/>
      <c r="J131" s="64"/>
      <c r="K131" s="64"/>
      <c r="L131" s="64"/>
      <c r="M131" s="64"/>
    </row>
    <row r="132" spans="2:14" ht="16.5" customHeight="1" x14ac:dyDescent="0.2">
      <c r="C132" s="3" t="s">
        <v>43</v>
      </c>
      <c r="D132" s="4"/>
      <c r="E132" s="4"/>
      <c r="F132" s="4"/>
      <c r="G132" s="4"/>
      <c r="H132" s="4"/>
      <c r="I132" s="4"/>
      <c r="J132" s="4"/>
      <c r="K132" s="5"/>
      <c r="L132" s="23"/>
      <c r="M132" s="6" t="str">
        <f>IFERROR(L132/$L$54,"")</f>
        <v/>
      </c>
    </row>
    <row r="133" spans="2:14" ht="16.5" customHeight="1" x14ac:dyDescent="0.2">
      <c r="C133" s="3" t="s">
        <v>44</v>
      </c>
      <c r="D133" s="4"/>
      <c r="E133" s="4"/>
      <c r="F133" s="4"/>
      <c r="G133" s="4"/>
      <c r="H133" s="4"/>
      <c r="I133" s="4"/>
      <c r="J133" s="4"/>
      <c r="K133" s="5"/>
      <c r="L133" s="23"/>
      <c r="M133" s="6" t="str">
        <f t="shared" ref="M133:M135" si="4">IFERROR(L133/$L$54,"")</f>
        <v/>
      </c>
    </row>
    <row r="134" spans="2:14" ht="16.5" customHeight="1" x14ac:dyDescent="0.2">
      <c r="C134" s="36" t="s">
        <v>45</v>
      </c>
      <c r="D134" s="30"/>
      <c r="E134" s="30"/>
      <c r="F134" s="30"/>
      <c r="G134" s="30"/>
      <c r="H134" s="30"/>
      <c r="I134" s="30"/>
      <c r="J134" s="30"/>
      <c r="K134" s="37"/>
      <c r="L134" s="31"/>
      <c r="M134" s="6" t="str">
        <f t="shared" si="4"/>
        <v/>
      </c>
    </row>
    <row r="135" spans="2:14" ht="16.5" customHeight="1" thickBot="1" x14ac:dyDescent="0.25">
      <c r="C135" s="48" t="s">
        <v>46</v>
      </c>
      <c r="D135" s="8"/>
      <c r="E135" s="8"/>
      <c r="F135" s="8"/>
      <c r="G135" s="8"/>
      <c r="H135" s="8"/>
      <c r="I135" s="8"/>
      <c r="J135" s="8"/>
      <c r="K135" s="9"/>
      <c r="L135" s="24"/>
      <c r="M135" s="10" t="str">
        <f t="shared" si="4"/>
        <v/>
      </c>
    </row>
    <row r="136" spans="2:14" ht="16.5" customHeight="1" thickTop="1" x14ac:dyDescent="0.2">
      <c r="C136" s="11" t="s">
        <v>16</v>
      </c>
      <c r="D136" s="1"/>
      <c r="E136" s="1"/>
      <c r="F136" s="1"/>
      <c r="G136" s="1"/>
      <c r="H136" s="1"/>
      <c r="I136" s="1"/>
      <c r="J136" s="1"/>
      <c r="K136" s="12"/>
      <c r="L136" s="13">
        <f>SUM(L132:L135)</f>
        <v>0</v>
      </c>
      <c r="M136" s="14">
        <f>SUM(M132:M135)</f>
        <v>0</v>
      </c>
      <c r="N136" s="19"/>
    </row>
    <row r="137" spans="2:14" ht="16.5" customHeight="1" x14ac:dyDescent="0.2">
      <c r="C137" t="s">
        <v>47</v>
      </c>
      <c r="D137" s="15" t="s">
        <v>48</v>
      </c>
      <c r="E137" s="27"/>
      <c r="F137" s="27"/>
      <c r="G137" s="27"/>
      <c r="H137" s="27"/>
      <c r="I137" s="27"/>
      <c r="J137" s="27"/>
      <c r="K137" s="27"/>
      <c r="L137" s="27"/>
      <c r="M137" s="16"/>
      <c r="N137" s="18" t="s">
        <v>49</v>
      </c>
    </row>
    <row r="138" spans="2:14" ht="16.5" customHeight="1" x14ac:dyDescent="0.2">
      <c r="D138" s="38"/>
      <c r="E138" s="39"/>
      <c r="F138" s="39"/>
      <c r="G138" s="39"/>
      <c r="H138" s="39"/>
      <c r="I138" s="39"/>
      <c r="J138" s="39"/>
      <c r="K138" s="39"/>
      <c r="L138" s="39"/>
      <c r="M138" s="40"/>
    </row>
    <row r="139" spans="2:14" ht="32.4" customHeight="1" x14ac:dyDescent="0.2">
      <c r="B139" s="64" t="s">
        <v>50</v>
      </c>
      <c r="C139" s="64"/>
      <c r="D139" s="64"/>
      <c r="E139" s="64"/>
      <c r="F139" s="64"/>
      <c r="G139" s="64"/>
      <c r="H139" s="64"/>
      <c r="I139" s="64"/>
      <c r="J139" s="64"/>
      <c r="K139" s="64"/>
      <c r="L139" s="64"/>
      <c r="M139" s="64"/>
    </row>
    <row r="140" spans="2:14" ht="16.5" customHeight="1" x14ac:dyDescent="0.2">
      <c r="C140" s="3" t="s">
        <v>51</v>
      </c>
      <c r="D140" s="4"/>
      <c r="E140" s="4"/>
      <c r="F140" s="4"/>
      <c r="G140" s="4"/>
      <c r="H140" s="4"/>
      <c r="I140" s="4"/>
      <c r="J140" s="4"/>
      <c r="K140" s="5"/>
      <c r="L140" s="23"/>
      <c r="M140" s="6" t="str">
        <f>IFERROR(L140/$L$54,"")</f>
        <v/>
      </c>
    </row>
    <row r="141" spans="2:14" ht="16.5" customHeight="1" x14ac:dyDescent="0.2">
      <c r="C141" s="3" t="s">
        <v>52</v>
      </c>
      <c r="D141" s="4"/>
      <c r="E141" s="4"/>
      <c r="F141" s="4"/>
      <c r="G141" s="4"/>
      <c r="H141" s="4"/>
      <c r="I141" s="4"/>
      <c r="J141" s="4"/>
      <c r="K141" s="5"/>
      <c r="L141" s="23"/>
      <c r="M141" s="6" t="str">
        <f t="shared" ref="M141:M146" si="5">IFERROR(L141/$L$54,"")</f>
        <v/>
      </c>
    </row>
    <row r="142" spans="2:14" ht="16.5" customHeight="1" x14ac:dyDescent="0.2">
      <c r="C142" s="3" t="s">
        <v>53</v>
      </c>
      <c r="D142" s="4"/>
      <c r="E142" s="4"/>
      <c r="F142" s="4"/>
      <c r="G142" s="4"/>
      <c r="H142" s="4"/>
      <c r="I142" s="4"/>
      <c r="J142" s="4"/>
      <c r="K142" s="5"/>
      <c r="L142" s="23"/>
      <c r="M142" s="6" t="str">
        <f t="shared" si="5"/>
        <v/>
      </c>
    </row>
    <row r="143" spans="2:14" ht="16.5" customHeight="1" x14ac:dyDescent="0.2">
      <c r="C143" s="3" t="s">
        <v>54</v>
      </c>
      <c r="D143" s="4"/>
      <c r="E143" s="4"/>
      <c r="F143" s="4"/>
      <c r="G143" s="4"/>
      <c r="H143" s="4"/>
      <c r="I143" s="4"/>
      <c r="J143" s="4"/>
      <c r="K143" s="5"/>
      <c r="L143" s="23"/>
      <c r="M143" s="6" t="str">
        <f t="shared" si="5"/>
        <v/>
      </c>
    </row>
    <row r="144" spans="2:14" ht="16.5" customHeight="1" x14ac:dyDescent="0.2">
      <c r="C144" s="3" t="s">
        <v>55</v>
      </c>
      <c r="D144" s="4"/>
      <c r="E144" s="4"/>
      <c r="F144" s="4"/>
      <c r="G144" s="4"/>
      <c r="H144" s="4"/>
      <c r="I144" s="4"/>
      <c r="J144" s="4"/>
      <c r="K144" s="5"/>
      <c r="L144" s="23"/>
      <c r="M144" s="6" t="str">
        <f t="shared" si="5"/>
        <v/>
      </c>
    </row>
    <row r="145" spans="2:14" ht="16.5" customHeight="1" x14ac:dyDescent="0.2">
      <c r="C145" s="36" t="s">
        <v>56</v>
      </c>
      <c r="D145" s="30"/>
      <c r="E145" s="30"/>
      <c r="F145" s="30"/>
      <c r="G145" s="30"/>
      <c r="H145" s="30"/>
      <c r="I145" s="30"/>
      <c r="J145" s="30"/>
      <c r="K145" s="37"/>
      <c r="L145" s="31"/>
      <c r="M145" s="6" t="str">
        <f t="shared" si="5"/>
        <v/>
      </c>
    </row>
    <row r="146" spans="2:14" ht="16.5" customHeight="1" thickBot="1" x14ac:dyDescent="0.25">
      <c r="C146" s="48" t="s">
        <v>57</v>
      </c>
      <c r="D146" s="8"/>
      <c r="E146" s="8"/>
      <c r="F146" s="8"/>
      <c r="G146" s="8"/>
      <c r="H146" s="8"/>
      <c r="I146" s="8"/>
      <c r="J146" s="8"/>
      <c r="K146" s="9"/>
      <c r="L146" s="24"/>
      <c r="M146" s="10" t="str">
        <f t="shared" si="5"/>
        <v/>
      </c>
    </row>
    <row r="147" spans="2:14" ht="16.5" customHeight="1" thickTop="1" x14ac:dyDescent="0.2">
      <c r="C147" s="11" t="s">
        <v>16</v>
      </c>
      <c r="D147" s="1"/>
      <c r="E147" s="1"/>
      <c r="F147" s="1"/>
      <c r="G147" s="1"/>
      <c r="H147" s="1"/>
      <c r="I147" s="1"/>
      <c r="J147" s="1"/>
      <c r="K147" s="12"/>
      <c r="L147" s="13">
        <f>SUM(L140:L146)</f>
        <v>0</v>
      </c>
      <c r="M147" s="14">
        <f>SUM(M140:M146)</f>
        <v>0</v>
      </c>
      <c r="N147" s="19"/>
    </row>
    <row r="148" spans="2:14" ht="16.5" customHeight="1" x14ac:dyDescent="0.2">
      <c r="C148" t="s">
        <v>47</v>
      </c>
      <c r="D148" s="15" t="s">
        <v>48</v>
      </c>
      <c r="E148" s="27"/>
      <c r="F148" s="27"/>
      <c r="G148" s="27"/>
      <c r="H148" s="27"/>
      <c r="I148" s="27"/>
      <c r="J148" s="27"/>
      <c r="K148" s="27"/>
      <c r="L148" s="27"/>
      <c r="M148" s="16"/>
      <c r="N148" s="18" t="s">
        <v>49</v>
      </c>
    </row>
    <row r="149" spans="2:14" ht="16.5" customHeight="1" x14ac:dyDescent="0.2">
      <c r="D149" s="38"/>
      <c r="E149" s="39"/>
      <c r="F149" s="39"/>
      <c r="G149" s="39"/>
      <c r="H149" s="39"/>
      <c r="I149" s="39"/>
      <c r="J149" s="39"/>
      <c r="K149" s="39"/>
      <c r="L149" s="39"/>
      <c r="M149" s="40"/>
    </row>
    <row r="150" spans="2:14" ht="32.4" customHeight="1" x14ac:dyDescent="0.2">
      <c r="B150" s="64" t="s">
        <v>58</v>
      </c>
      <c r="C150" s="64"/>
      <c r="D150" s="64"/>
      <c r="E150" s="64"/>
      <c r="F150" s="64"/>
      <c r="G150" s="64"/>
      <c r="H150" s="64"/>
      <c r="I150" s="64"/>
      <c r="J150" s="64"/>
      <c r="K150" s="64"/>
      <c r="L150" s="64"/>
      <c r="M150" s="64"/>
    </row>
    <row r="151" spans="2:14" ht="32.4" customHeight="1" x14ac:dyDescent="0.2">
      <c r="C151" s="66" t="s">
        <v>59</v>
      </c>
      <c r="D151" s="67"/>
      <c r="E151" s="67"/>
      <c r="F151" s="67"/>
      <c r="G151" s="67"/>
      <c r="H151" s="67"/>
      <c r="I151" s="67"/>
      <c r="J151" s="67"/>
      <c r="K151" s="68"/>
      <c r="L151" s="23"/>
      <c r="M151" s="6" t="str">
        <f>IFERROR(L151/$L$54,"")</f>
        <v/>
      </c>
    </row>
    <row r="152" spans="2:14" ht="16.5" customHeight="1" x14ac:dyDescent="0.2">
      <c r="C152" s="3" t="s">
        <v>60</v>
      </c>
      <c r="D152" s="4"/>
      <c r="E152" s="4"/>
      <c r="F152" s="4"/>
      <c r="G152" s="4"/>
      <c r="H152" s="4"/>
      <c r="I152" s="4"/>
      <c r="J152" s="4"/>
      <c r="K152" s="5"/>
      <c r="L152" s="23"/>
      <c r="M152" s="6" t="str">
        <f t="shared" ref="M152:M157" si="6">IFERROR(L152/$L$54,"")</f>
        <v/>
      </c>
    </row>
    <row r="153" spans="2:14" ht="16.5" customHeight="1" x14ac:dyDescent="0.2">
      <c r="C153" s="3" t="s">
        <v>61</v>
      </c>
      <c r="D153" s="4"/>
      <c r="E153" s="4"/>
      <c r="F153" s="4"/>
      <c r="G153" s="4"/>
      <c r="H153" s="4"/>
      <c r="I153" s="4"/>
      <c r="J153" s="4"/>
      <c r="K153" s="5"/>
      <c r="L153" s="23"/>
      <c r="M153" s="6" t="str">
        <f t="shared" si="6"/>
        <v/>
      </c>
    </row>
    <row r="154" spans="2:14" ht="16.5" customHeight="1" x14ac:dyDescent="0.2">
      <c r="C154" s="3" t="s">
        <v>62</v>
      </c>
      <c r="D154" s="4"/>
      <c r="E154" s="4"/>
      <c r="F154" s="4"/>
      <c r="G154" s="4"/>
      <c r="H154" s="4"/>
      <c r="I154" s="4"/>
      <c r="J154" s="4"/>
      <c r="K154" s="5"/>
      <c r="L154" s="23"/>
      <c r="M154" s="6" t="str">
        <f t="shared" si="6"/>
        <v/>
      </c>
    </row>
    <row r="155" spans="2:14" ht="16.5" customHeight="1" x14ac:dyDescent="0.2">
      <c r="C155" s="3" t="s">
        <v>63</v>
      </c>
      <c r="D155" s="4"/>
      <c r="E155" s="4"/>
      <c r="F155" s="4"/>
      <c r="G155" s="4"/>
      <c r="H155" s="4"/>
      <c r="I155" s="4"/>
      <c r="J155" s="4"/>
      <c r="K155" s="5"/>
      <c r="L155" s="23"/>
      <c r="M155" s="6" t="str">
        <f t="shared" si="6"/>
        <v/>
      </c>
    </row>
    <row r="156" spans="2:14" ht="16.5" customHeight="1" x14ac:dyDescent="0.2">
      <c r="C156" s="36" t="s">
        <v>56</v>
      </c>
      <c r="D156" s="30"/>
      <c r="E156" s="30"/>
      <c r="F156" s="30"/>
      <c r="G156" s="30"/>
      <c r="H156" s="30"/>
      <c r="I156" s="30"/>
      <c r="J156" s="30"/>
      <c r="K156" s="37"/>
      <c r="L156" s="31"/>
      <c r="M156" s="6" t="str">
        <f t="shared" si="6"/>
        <v/>
      </c>
    </row>
    <row r="157" spans="2:14" ht="16.5" customHeight="1" thickBot="1" x14ac:dyDescent="0.25">
      <c r="C157" s="48" t="s">
        <v>57</v>
      </c>
      <c r="D157" s="8"/>
      <c r="E157" s="8"/>
      <c r="F157" s="8"/>
      <c r="G157" s="8"/>
      <c r="H157" s="8"/>
      <c r="I157" s="8"/>
      <c r="J157" s="8"/>
      <c r="K157" s="9"/>
      <c r="L157" s="24"/>
      <c r="M157" s="10" t="str">
        <f t="shared" si="6"/>
        <v/>
      </c>
    </row>
    <row r="158" spans="2:14" ht="16.5" customHeight="1" thickTop="1" x14ac:dyDescent="0.2">
      <c r="C158" s="11" t="s">
        <v>16</v>
      </c>
      <c r="D158" s="1"/>
      <c r="E158" s="1"/>
      <c r="F158" s="1"/>
      <c r="G158" s="1"/>
      <c r="H158" s="1"/>
      <c r="I158" s="1"/>
      <c r="J158" s="1"/>
      <c r="K158" s="12"/>
      <c r="L158" s="13">
        <f>SUM(L151:L157)</f>
        <v>0</v>
      </c>
      <c r="M158" s="14">
        <f>SUM(M151:M157)</f>
        <v>0</v>
      </c>
      <c r="N158" s="19" t="str">
        <f>IF($L$54="","←（必ず100％になります）",IF($L$54&lt;&gt;$L158,"←（数字が矛盾しています！確認してください）","←OK"))</f>
        <v>←（必ず100％になります）</v>
      </c>
    </row>
    <row r="159" spans="2:14" ht="16.5" customHeight="1" x14ac:dyDescent="0.2">
      <c r="C159" t="s">
        <v>47</v>
      </c>
      <c r="D159" s="15" t="s">
        <v>48</v>
      </c>
      <c r="E159" s="27"/>
      <c r="F159" s="27"/>
      <c r="G159" s="27"/>
      <c r="H159" s="27"/>
      <c r="I159" s="27"/>
      <c r="J159" s="27"/>
      <c r="K159" s="27"/>
      <c r="L159" s="27"/>
      <c r="M159" s="16"/>
      <c r="N159" s="18" t="s">
        <v>49</v>
      </c>
    </row>
    <row r="160" spans="2:14" ht="16.5" customHeight="1" x14ac:dyDescent="0.2">
      <c r="D160" s="38"/>
      <c r="E160" s="39"/>
      <c r="F160" s="39"/>
      <c r="G160" s="39"/>
      <c r="H160" s="39"/>
      <c r="I160" s="39"/>
      <c r="J160" s="39"/>
      <c r="K160" s="39"/>
      <c r="L160" s="39"/>
      <c r="M160" s="40"/>
    </row>
    <row r="161" spans="2:14" ht="34.200000000000003" customHeight="1" x14ac:dyDescent="0.2">
      <c r="B161" s="64" t="s">
        <v>64</v>
      </c>
      <c r="C161" s="64"/>
      <c r="D161" s="64"/>
      <c r="E161" s="64"/>
      <c r="F161" s="64"/>
      <c r="G161" s="64"/>
      <c r="H161" s="64"/>
      <c r="I161" s="64"/>
      <c r="J161" s="64"/>
      <c r="K161" s="64"/>
      <c r="L161" s="64"/>
      <c r="M161" s="64"/>
    </row>
    <row r="162" spans="2:14" ht="16.5" customHeight="1" x14ac:dyDescent="0.2">
      <c r="C162" s="3" t="s">
        <v>65</v>
      </c>
      <c r="D162" s="4"/>
      <c r="E162" s="4"/>
      <c r="F162" s="4"/>
      <c r="G162" s="4"/>
      <c r="H162" s="4"/>
      <c r="I162" s="4"/>
      <c r="J162" s="4"/>
      <c r="K162" s="5"/>
      <c r="L162" s="23"/>
      <c r="M162" s="6" t="str">
        <f>IFERROR(L162/$L$54,"")</f>
        <v/>
      </c>
    </row>
    <row r="163" spans="2:14" ht="16.5" customHeight="1" x14ac:dyDescent="0.2">
      <c r="C163" s="3" t="s">
        <v>66</v>
      </c>
      <c r="D163" s="4"/>
      <c r="E163" s="4"/>
      <c r="F163" s="4"/>
      <c r="G163" s="4"/>
      <c r="H163" s="4"/>
      <c r="I163" s="4"/>
      <c r="J163" s="4"/>
      <c r="K163" s="5"/>
      <c r="L163" s="23"/>
      <c r="M163" s="6" t="str">
        <f t="shared" ref="M163:M170" si="7">IFERROR(L163/$L$54,"")</f>
        <v/>
      </c>
    </row>
    <row r="164" spans="2:14" ht="16.5" customHeight="1" x14ac:dyDescent="0.2">
      <c r="C164" s="3" t="s">
        <v>67</v>
      </c>
      <c r="D164" s="4"/>
      <c r="E164" s="4"/>
      <c r="F164" s="4"/>
      <c r="G164" s="4"/>
      <c r="H164" s="4"/>
      <c r="I164" s="4"/>
      <c r="J164" s="4"/>
      <c r="K164" s="5"/>
      <c r="L164" s="23"/>
      <c r="M164" s="6" t="str">
        <f t="shared" si="7"/>
        <v/>
      </c>
    </row>
    <row r="165" spans="2:14" ht="16.5" customHeight="1" x14ac:dyDescent="0.2">
      <c r="C165" s="3" t="s">
        <v>68</v>
      </c>
      <c r="D165" s="4"/>
      <c r="E165" s="4"/>
      <c r="F165" s="4"/>
      <c r="G165" s="4"/>
      <c r="H165" s="4"/>
      <c r="I165" s="4"/>
      <c r="J165" s="4"/>
      <c r="K165" s="5"/>
      <c r="L165" s="23"/>
      <c r="M165" s="6" t="str">
        <f t="shared" si="7"/>
        <v/>
      </c>
    </row>
    <row r="166" spans="2:14" ht="16.5" customHeight="1" x14ac:dyDescent="0.2">
      <c r="C166" s="3" t="s">
        <v>69</v>
      </c>
      <c r="D166" s="4"/>
      <c r="E166" s="4"/>
      <c r="F166" s="4"/>
      <c r="G166" s="4"/>
      <c r="H166" s="4"/>
      <c r="I166" s="4"/>
      <c r="J166" s="4"/>
      <c r="K166" s="5"/>
      <c r="L166" s="23"/>
      <c r="M166" s="6" t="str">
        <f t="shared" si="7"/>
        <v/>
      </c>
    </row>
    <row r="167" spans="2:14" ht="32.4" customHeight="1" x14ac:dyDescent="0.2">
      <c r="C167" s="66" t="s">
        <v>70</v>
      </c>
      <c r="D167" s="67"/>
      <c r="E167" s="67"/>
      <c r="F167" s="67"/>
      <c r="G167" s="67"/>
      <c r="H167" s="67"/>
      <c r="I167" s="67"/>
      <c r="J167" s="67"/>
      <c r="K167" s="68"/>
      <c r="L167" s="23"/>
      <c r="M167" s="6" t="str">
        <f t="shared" si="7"/>
        <v/>
      </c>
    </row>
    <row r="168" spans="2:14" ht="16.5" customHeight="1" x14ac:dyDescent="0.2">
      <c r="C168" s="3" t="s">
        <v>71</v>
      </c>
      <c r="D168" s="4"/>
      <c r="E168" s="4"/>
      <c r="F168" s="4"/>
      <c r="G168" s="4"/>
      <c r="H168" s="4"/>
      <c r="I168" s="4"/>
      <c r="J168" s="4"/>
      <c r="K168" s="5"/>
      <c r="L168" s="23"/>
      <c r="M168" s="6" t="str">
        <f t="shared" si="7"/>
        <v/>
      </c>
    </row>
    <row r="169" spans="2:14" ht="16.5" customHeight="1" x14ac:dyDescent="0.2">
      <c r="C169" s="36" t="s">
        <v>72</v>
      </c>
      <c r="D169" s="30"/>
      <c r="E169" s="30"/>
      <c r="F169" s="30"/>
      <c r="G169" s="30"/>
      <c r="H169" s="30"/>
      <c r="I169" s="30"/>
      <c r="J169" s="30"/>
      <c r="K169" s="37"/>
      <c r="L169" s="31"/>
      <c r="M169" s="6" t="str">
        <f t="shared" si="7"/>
        <v/>
      </c>
    </row>
    <row r="170" spans="2:14" ht="16.5" customHeight="1" thickBot="1" x14ac:dyDescent="0.25">
      <c r="C170" s="48" t="s">
        <v>73</v>
      </c>
      <c r="D170" s="8"/>
      <c r="E170" s="8"/>
      <c r="F170" s="8"/>
      <c r="G170" s="8"/>
      <c r="H170" s="8"/>
      <c r="I170" s="8"/>
      <c r="J170" s="8"/>
      <c r="K170" s="9"/>
      <c r="L170" s="24"/>
      <c r="M170" s="10" t="str">
        <f t="shared" si="7"/>
        <v/>
      </c>
    </row>
    <row r="171" spans="2:14" ht="16.5" customHeight="1" thickTop="1" x14ac:dyDescent="0.2">
      <c r="C171" s="11" t="s">
        <v>16</v>
      </c>
      <c r="D171" s="1"/>
      <c r="E171" s="1"/>
      <c r="F171" s="1"/>
      <c r="G171" s="1"/>
      <c r="H171" s="1"/>
      <c r="I171" s="1"/>
      <c r="J171" s="1"/>
      <c r="K171" s="12"/>
      <c r="L171" s="13">
        <f>SUM(L162:L170)</f>
        <v>0</v>
      </c>
      <c r="M171" s="14">
        <f>SUM(M162:M170)</f>
        <v>0</v>
      </c>
      <c r="N171" s="19"/>
    </row>
    <row r="172" spans="2:14" ht="16.5" customHeight="1" x14ac:dyDescent="0.2">
      <c r="C172" t="s">
        <v>47</v>
      </c>
      <c r="D172" s="15" t="s">
        <v>48</v>
      </c>
      <c r="E172" s="27"/>
      <c r="F172" s="27"/>
      <c r="G172" s="27"/>
      <c r="H172" s="27"/>
      <c r="I172" s="27"/>
      <c r="J172" s="27"/>
      <c r="K172" s="27"/>
      <c r="L172" s="27"/>
      <c r="M172" s="16"/>
      <c r="N172" s="18" t="s">
        <v>49</v>
      </c>
    </row>
    <row r="173" spans="2:14" ht="16.5" customHeight="1" x14ac:dyDescent="0.2">
      <c r="E173" s="49"/>
      <c r="F173" s="49"/>
      <c r="G173" s="49"/>
      <c r="H173" s="49"/>
      <c r="I173" s="49"/>
      <c r="J173" s="49"/>
      <c r="K173" s="49"/>
      <c r="L173" s="49"/>
      <c r="M173" s="17"/>
    </row>
    <row r="174" spans="2:14" ht="16.5" customHeight="1" x14ac:dyDescent="0.2">
      <c r="B174" s="2" t="s">
        <v>74</v>
      </c>
      <c r="E174" s="49"/>
      <c r="F174" s="49"/>
      <c r="G174" s="49"/>
      <c r="H174" s="49"/>
      <c r="I174" s="49"/>
      <c r="J174" s="49"/>
      <c r="K174" s="49"/>
      <c r="L174" s="49"/>
      <c r="M174" s="17"/>
    </row>
    <row r="175" spans="2:14" ht="16.5" customHeight="1" x14ac:dyDescent="0.2">
      <c r="B175" s="50"/>
      <c r="E175" s="49"/>
      <c r="F175" s="49"/>
      <c r="G175" s="49"/>
      <c r="H175" s="49"/>
      <c r="I175" s="49"/>
      <c r="J175" s="49"/>
      <c r="K175" s="49"/>
      <c r="L175" s="49"/>
      <c r="M175" s="17"/>
    </row>
    <row r="176" spans="2:14" ht="34.200000000000003" customHeight="1" x14ac:dyDescent="0.2">
      <c r="B176" s="64" t="s">
        <v>75</v>
      </c>
      <c r="C176" s="64"/>
      <c r="D176" s="64"/>
      <c r="E176" s="64"/>
      <c r="F176" s="64"/>
      <c r="G176" s="64"/>
      <c r="H176" s="64"/>
      <c r="I176" s="64"/>
      <c r="J176" s="64"/>
      <c r="K176" s="64"/>
      <c r="L176" s="64"/>
      <c r="M176" s="64"/>
    </row>
    <row r="177" spans="2:14" ht="32.4" customHeight="1" x14ac:dyDescent="0.2">
      <c r="C177" s="66" t="s">
        <v>76</v>
      </c>
      <c r="D177" s="67"/>
      <c r="E177" s="67"/>
      <c r="F177" s="67"/>
      <c r="G177" s="67"/>
      <c r="H177" s="67"/>
      <c r="I177" s="67"/>
      <c r="J177" s="67"/>
      <c r="K177" s="68"/>
      <c r="L177" s="23"/>
      <c r="M177" s="6" t="str">
        <f>IFERROR(L177/$L$55,"")</f>
        <v/>
      </c>
    </row>
    <row r="178" spans="2:14" ht="32.4" customHeight="1" x14ac:dyDescent="0.2">
      <c r="C178" s="66" t="s">
        <v>77</v>
      </c>
      <c r="D178" s="67"/>
      <c r="E178" s="67"/>
      <c r="F178" s="67"/>
      <c r="G178" s="67"/>
      <c r="H178" s="67"/>
      <c r="I178" s="67"/>
      <c r="J178" s="67"/>
      <c r="K178" s="68"/>
      <c r="L178" s="23"/>
      <c r="M178" s="6" t="str">
        <f t="shared" ref="M178:M186" si="8">IFERROR(L178/$L$55,"")</f>
        <v/>
      </c>
    </row>
    <row r="179" spans="2:14" ht="16.5" customHeight="1" x14ac:dyDescent="0.2">
      <c r="C179" s="3" t="s">
        <v>78</v>
      </c>
      <c r="D179" s="4"/>
      <c r="E179" s="4"/>
      <c r="F179" s="4"/>
      <c r="G179" s="4"/>
      <c r="H179" s="4"/>
      <c r="I179" s="4"/>
      <c r="J179" s="4"/>
      <c r="K179" s="5"/>
      <c r="L179" s="23"/>
      <c r="M179" s="6" t="str">
        <f t="shared" si="8"/>
        <v/>
      </c>
    </row>
    <row r="180" spans="2:14" ht="16.5" customHeight="1" x14ac:dyDescent="0.2">
      <c r="C180" s="3" t="s">
        <v>79</v>
      </c>
      <c r="D180" s="4"/>
      <c r="E180" s="4"/>
      <c r="F180" s="4"/>
      <c r="G180" s="4"/>
      <c r="H180" s="4"/>
      <c r="I180" s="4"/>
      <c r="J180" s="4"/>
      <c r="K180" s="5"/>
      <c r="L180" s="23"/>
      <c r="M180" s="6" t="str">
        <f t="shared" si="8"/>
        <v/>
      </c>
    </row>
    <row r="181" spans="2:14" ht="16.5" customHeight="1" x14ac:dyDescent="0.2">
      <c r="C181" s="3" t="s">
        <v>80</v>
      </c>
      <c r="D181" s="4"/>
      <c r="E181" s="4"/>
      <c r="F181" s="4"/>
      <c r="G181" s="4"/>
      <c r="H181" s="4"/>
      <c r="I181" s="4"/>
      <c r="J181" s="4"/>
      <c r="K181" s="5"/>
      <c r="L181" s="23"/>
      <c r="M181" s="6" t="str">
        <f t="shared" si="8"/>
        <v/>
      </c>
    </row>
    <row r="182" spans="2:14" ht="16.5" customHeight="1" x14ac:dyDescent="0.2">
      <c r="C182" s="3" t="s">
        <v>81</v>
      </c>
      <c r="D182" s="4"/>
      <c r="E182" s="4"/>
      <c r="F182" s="4"/>
      <c r="G182" s="4"/>
      <c r="H182" s="4"/>
      <c r="I182" s="4"/>
      <c r="J182" s="4"/>
      <c r="K182" s="5"/>
      <c r="L182" s="23"/>
      <c r="M182" s="6" t="str">
        <f t="shared" si="8"/>
        <v/>
      </c>
    </row>
    <row r="183" spans="2:14" ht="16.5" customHeight="1" x14ac:dyDescent="0.2">
      <c r="C183" s="3" t="s">
        <v>82</v>
      </c>
      <c r="D183" s="4"/>
      <c r="E183" s="4"/>
      <c r="F183" s="4"/>
      <c r="G183" s="4"/>
      <c r="H183" s="4"/>
      <c r="I183" s="4"/>
      <c r="J183" s="4"/>
      <c r="K183" s="5"/>
      <c r="L183" s="23"/>
      <c r="M183" s="6" t="str">
        <f t="shared" si="8"/>
        <v/>
      </c>
    </row>
    <row r="184" spans="2:14" ht="16.5" customHeight="1" x14ac:dyDescent="0.2">
      <c r="C184" s="36" t="s">
        <v>83</v>
      </c>
      <c r="D184" s="30"/>
      <c r="E184" s="30"/>
      <c r="F184" s="30"/>
      <c r="G184" s="30"/>
      <c r="H184" s="30"/>
      <c r="I184" s="30"/>
      <c r="J184" s="30"/>
      <c r="K184" s="37"/>
      <c r="L184" s="31"/>
      <c r="M184" s="6" t="str">
        <f t="shared" si="8"/>
        <v/>
      </c>
    </row>
    <row r="185" spans="2:14" ht="16.5" customHeight="1" x14ac:dyDescent="0.2">
      <c r="C185" s="36" t="s">
        <v>84</v>
      </c>
      <c r="D185" s="30"/>
      <c r="E185" s="30"/>
      <c r="F185" s="30"/>
      <c r="G185" s="30"/>
      <c r="H185" s="30"/>
      <c r="I185" s="30"/>
      <c r="J185" s="30"/>
      <c r="K185" s="37"/>
      <c r="L185" s="31"/>
      <c r="M185" s="6" t="str">
        <f t="shared" si="8"/>
        <v/>
      </c>
    </row>
    <row r="186" spans="2:14" ht="16.5" customHeight="1" thickBot="1" x14ac:dyDescent="0.25">
      <c r="C186" s="48" t="s">
        <v>85</v>
      </c>
      <c r="D186" s="8"/>
      <c r="E186" s="8"/>
      <c r="F186" s="8"/>
      <c r="G186" s="8"/>
      <c r="H186" s="8"/>
      <c r="I186" s="8"/>
      <c r="J186" s="8"/>
      <c r="K186" s="9"/>
      <c r="L186" s="24"/>
      <c r="M186" s="10" t="str">
        <f t="shared" si="8"/>
        <v/>
      </c>
    </row>
    <row r="187" spans="2:14" ht="16.5" customHeight="1" thickTop="1" x14ac:dyDescent="0.2">
      <c r="C187" s="11" t="s">
        <v>16</v>
      </c>
      <c r="D187" s="1"/>
      <c r="E187" s="1"/>
      <c r="F187" s="1"/>
      <c r="G187" s="1"/>
      <c r="H187" s="1"/>
      <c r="I187" s="1"/>
      <c r="J187" s="1"/>
      <c r="K187" s="12"/>
      <c r="L187" s="13">
        <f>SUM(L177:L186)</f>
        <v>0</v>
      </c>
      <c r="M187" s="14">
        <f>SUM(M177:M186)</f>
        <v>0</v>
      </c>
      <c r="N187" s="19"/>
    </row>
    <row r="188" spans="2:14" ht="16.5" customHeight="1" x14ac:dyDescent="0.2">
      <c r="C188" t="s">
        <v>47</v>
      </c>
      <c r="D188" s="15" t="s">
        <v>48</v>
      </c>
      <c r="E188" s="27"/>
      <c r="F188" s="27"/>
      <c r="G188" s="27"/>
      <c r="H188" s="27"/>
      <c r="I188" s="27"/>
      <c r="J188" s="27"/>
      <c r="K188" s="27"/>
      <c r="L188" s="27"/>
      <c r="M188" s="16"/>
      <c r="N188" s="18" t="s">
        <v>49</v>
      </c>
    </row>
    <row r="189" spans="2:14" ht="16.5" customHeight="1" x14ac:dyDescent="0.2">
      <c r="N189"/>
    </row>
    <row r="190" spans="2:14" ht="16.5" customHeight="1" x14ac:dyDescent="0.2">
      <c r="B190" s="57" t="s">
        <v>86</v>
      </c>
      <c r="N190"/>
    </row>
    <row r="191" spans="2:14" ht="16.5" customHeight="1" x14ac:dyDescent="0.2">
      <c r="N191"/>
    </row>
    <row r="192" spans="2:14" ht="32.4" customHeight="1" x14ac:dyDescent="0.2">
      <c r="B192" s="64" t="s">
        <v>87</v>
      </c>
      <c r="C192" s="64"/>
      <c r="D192" s="64"/>
      <c r="E192" s="64"/>
      <c r="F192" s="64"/>
      <c r="G192" s="64"/>
      <c r="H192" s="64"/>
      <c r="I192" s="64"/>
      <c r="J192" s="64"/>
      <c r="K192" s="64"/>
      <c r="L192" s="64"/>
      <c r="M192" s="64"/>
      <c r="N192"/>
    </row>
    <row r="193" spans="2:14" ht="16.5" customHeight="1" x14ac:dyDescent="0.2">
      <c r="C193" s="47" t="s">
        <v>88</v>
      </c>
      <c r="D193" s="4"/>
      <c r="E193" s="4"/>
      <c r="F193" s="4"/>
      <c r="G193" s="4"/>
      <c r="H193" s="4"/>
      <c r="I193" s="4"/>
      <c r="J193" s="4"/>
      <c r="K193" s="5"/>
      <c r="L193" s="23"/>
      <c r="M193" s="43" t="str">
        <f>IFERROR(L193/$E$4,"")</f>
        <v/>
      </c>
    </row>
    <row r="194" spans="2:14" ht="16.5" customHeight="1" x14ac:dyDescent="0.2">
      <c r="C194" s="51" t="s">
        <v>89</v>
      </c>
      <c r="D194" s="30"/>
      <c r="E194" s="30"/>
      <c r="F194" s="30"/>
      <c r="G194" s="30"/>
      <c r="H194" s="30"/>
      <c r="I194" s="30"/>
      <c r="J194" s="30"/>
      <c r="K194" s="37"/>
      <c r="L194" s="31"/>
      <c r="M194" s="43" t="str">
        <f t="shared" ref="M194:M195" si="9">IFERROR(L194/$E$4,"")</f>
        <v/>
      </c>
    </row>
    <row r="195" spans="2:14" ht="16.5" customHeight="1" x14ac:dyDescent="0.2">
      <c r="C195" s="51" t="s">
        <v>90</v>
      </c>
      <c r="D195" s="30"/>
      <c r="E195" s="30"/>
      <c r="F195" s="30"/>
      <c r="G195" s="30"/>
      <c r="H195" s="30"/>
      <c r="I195" s="30"/>
      <c r="J195" s="30"/>
      <c r="K195" s="37"/>
      <c r="L195" s="31"/>
      <c r="M195" s="43" t="str">
        <f t="shared" si="9"/>
        <v/>
      </c>
    </row>
    <row r="196" spans="2:14" ht="16.5" customHeight="1" thickBot="1" x14ac:dyDescent="0.25">
      <c r="C196" s="7" t="s">
        <v>91</v>
      </c>
      <c r="D196" s="8"/>
      <c r="E196" s="8"/>
      <c r="F196" s="8"/>
      <c r="G196" s="8"/>
      <c r="H196" s="8"/>
      <c r="I196" s="8"/>
      <c r="J196" s="8"/>
      <c r="K196" s="9"/>
      <c r="L196" s="24"/>
      <c r="M196" s="44" t="str">
        <f>IFERROR(L196/$E$4,"")</f>
        <v/>
      </c>
    </row>
    <row r="197" spans="2:14" ht="16.5" customHeight="1" thickTop="1" x14ac:dyDescent="0.2">
      <c r="C197" s="11" t="s">
        <v>16</v>
      </c>
      <c r="D197" s="1"/>
      <c r="E197" s="1"/>
      <c r="F197" s="1"/>
      <c r="G197" s="1"/>
      <c r="H197" s="1"/>
      <c r="I197" s="1"/>
      <c r="J197" s="1"/>
      <c r="K197" s="12"/>
      <c r="L197" s="13">
        <f>SUM(L193:L196)</f>
        <v>0</v>
      </c>
      <c r="M197" s="14">
        <f>SUM(M193:M196)</f>
        <v>0</v>
      </c>
      <c r="N197" s="19" t="str">
        <f>IF($E$4="","←（必ず100％になります）",IF($E$4&lt;&gt;$L197,"←（数字が矛盾しています！確認してください）","←OK"))</f>
        <v>←（必ず100％になります）</v>
      </c>
    </row>
    <row r="198" spans="2:14" ht="7.2" customHeight="1" x14ac:dyDescent="0.2">
      <c r="C198" s="30"/>
      <c r="D198" s="30"/>
      <c r="E198" s="30"/>
      <c r="F198" s="30"/>
      <c r="G198" s="30"/>
      <c r="H198" s="30"/>
      <c r="I198" s="30"/>
      <c r="J198" s="30"/>
      <c r="K198" s="30"/>
      <c r="M198" s="17"/>
      <c r="N198" s="19"/>
    </row>
    <row r="199" spans="2:14" ht="16.2" customHeight="1" x14ac:dyDescent="0.2">
      <c r="B199" s="29"/>
      <c r="C199" t="s">
        <v>92</v>
      </c>
    </row>
    <row r="200" spans="2:14" ht="16.5" customHeight="1" x14ac:dyDescent="0.2">
      <c r="C200" s="3" t="s">
        <v>93</v>
      </c>
      <c r="D200" s="4"/>
      <c r="E200" s="4"/>
      <c r="F200" s="4"/>
      <c r="G200" s="4"/>
      <c r="H200" s="4"/>
      <c r="I200" s="4"/>
      <c r="J200" s="4"/>
      <c r="K200" s="5"/>
      <c r="L200" s="23"/>
      <c r="M200" s="6" t="str">
        <f>IFERROR(L200/($L$193+$L$194),"")</f>
        <v/>
      </c>
    </row>
    <row r="201" spans="2:14" ht="16.5" customHeight="1" x14ac:dyDescent="0.2">
      <c r="C201" s="3" t="s">
        <v>94</v>
      </c>
      <c r="D201" s="4"/>
      <c r="E201" s="4"/>
      <c r="F201" s="4"/>
      <c r="G201" s="4"/>
      <c r="H201" s="4"/>
      <c r="I201" s="4"/>
      <c r="J201" s="4"/>
      <c r="K201" s="5"/>
      <c r="L201" s="23"/>
      <c r="M201" s="6" t="str">
        <f t="shared" ref="M201:M202" si="10">IFERROR(L201/($L$193+$L$194),"")</f>
        <v/>
      </c>
    </row>
    <row r="202" spans="2:14" ht="16.5" customHeight="1" thickBot="1" x14ac:dyDescent="0.25">
      <c r="C202" s="48" t="s">
        <v>95</v>
      </c>
      <c r="D202" s="8"/>
      <c r="E202" s="8"/>
      <c r="F202" s="8"/>
      <c r="G202" s="8"/>
      <c r="H202" s="8"/>
      <c r="I202" s="8"/>
      <c r="J202" s="8"/>
      <c r="K202" s="9"/>
      <c r="L202" s="24"/>
      <c r="M202" s="10" t="str">
        <f t="shared" si="10"/>
        <v/>
      </c>
    </row>
    <row r="203" spans="2:14" ht="16.5" customHeight="1" thickTop="1" x14ac:dyDescent="0.2">
      <c r="C203" s="11" t="s">
        <v>16</v>
      </c>
      <c r="D203" s="1"/>
      <c r="E203" s="1"/>
      <c r="F203" s="1"/>
      <c r="G203" s="1"/>
      <c r="H203" s="1"/>
      <c r="I203" s="1"/>
      <c r="J203" s="1"/>
      <c r="K203" s="12"/>
      <c r="L203" s="13">
        <f>SUM(L200:L202)</f>
        <v>0</v>
      </c>
      <c r="M203" s="14">
        <f>SUM(M200:M202)</f>
        <v>0</v>
      </c>
      <c r="N203" s="19" t="str">
        <f>IF(($L$193+$L$194)="","←（必ず100％になります）",IF(($L$193+$L$194)&lt;&gt;$L203,"←（数字が矛盾しています！確認してください）","←OK"))</f>
        <v>←OK</v>
      </c>
    </row>
    <row r="204" spans="2:14" ht="16.5" customHeight="1" x14ac:dyDescent="0.2">
      <c r="C204" s="30" t="s">
        <v>47</v>
      </c>
      <c r="D204" s="15" t="s">
        <v>48</v>
      </c>
      <c r="E204" s="27"/>
      <c r="F204" s="27"/>
      <c r="G204" s="27"/>
      <c r="H204" s="27"/>
      <c r="I204" s="27"/>
      <c r="J204" s="27"/>
      <c r="K204" s="27"/>
      <c r="L204" s="27"/>
      <c r="M204" s="16"/>
      <c r="N204" s="18" t="s">
        <v>49</v>
      </c>
    </row>
    <row r="205" spans="2:14" ht="7.2" customHeight="1" x14ac:dyDescent="0.2">
      <c r="M205" s="17"/>
      <c r="N205" s="19"/>
    </row>
    <row r="206" spans="2:14" ht="16.5" customHeight="1" x14ac:dyDescent="0.2">
      <c r="C206" t="s">
        <v>96</v>
      </c>
      <c r="L206" s="29"/>
      <c r="M206" s="29"/>
    </row>
    <row r="207" spans="2:14" ht="16.5" customHeight="1" x14ac:dyDescent="0.2">
      <c r="C207" s="3" t="s">
        <v>97</v>
      </c>
      <c r="D207" s="4"/>
      <c r="E207" s="4"/>
      <c r="F207" s="4"/>
      <c r="G207" s="4"/>
      <c r="H207" s="4"/>
      <c r="I207" s="4"/>
      <c r="J207" s="4"/>
      <c r="K207" s="5"/>
      <c r="L207" s="23"/>
      <c r="M207" s="6" t="str">
        <f>IFERROR(L207/($L$195+$L$196),"")</f>
        <v/>
      </c>
    </row>
    <row r="208" spans="2:14" ht="16.5" customHeight="1" x14ac:dyDescent="0.2">
      <c r="C208" s="3" t="s">
        <v>98</v>
      </c>
      <c r="D208" s="4"/>
      <c r="E208" s="4"/>
      <c r="F208" s="4"/>
      <c r="G208" s="4"/>
      <c r="H208" s="4"/>
      <c r="I208" s="4"/>
      <c r="J208" s="4"/>
      <c r="K208" s="5"/>
      <c r="L208" s="23"/>
      <c r="M208" s="6" t="str">
        <f t="shared" ref="M208:M209" si="11">IFERROR(L208/($L$195+$L$196),"")</f>
        <v/>
      </c>
    </row>
    <row r="209" spans="2:14" ht="16.5" customHeight="1" thickBot="1" x14ac:dyDescent="0.25">
      <c r="C209" s="48" t="s">
        <v>99</v>
      </c>
      <c r="D209" s="8"/>
      <c r="E209" s="8"/>
      <c r="F209" s="8"/>
      <c r="G209" s="8"/>
      <c r="H209" s="8"/>
      <c r="I209" s="8"/>
      <c r="J209" s="8"/>
      <c r="K209" s="9"/>
      <c r="L209" s="24"/>
      <c r="M209" s="10" t="str">
        <f t="shared" si="11"/>
        <v/>
      </c>
    </row>
    <row r="210" spans="2:14" ht="16.5" customHeight="1" thickTop="1" x14ac:dyDescent="0.2">
      <c r="C210" s="11" t="s">
        <v>16</v>
      </c>
      <c r="D210" s="1"/>
      <c r="E210" s="1"/>
      <c r="F210" s="1"/>
      <c r="G210" s="1"/>
      <c r="H210" s="1"/>
      <c r="I210" s="1"/>
      <c r="J210" s="1"/>
      <c r="K210" s="12"/>
      <c r="L210" s="13">
        <f>SUM(L207:L209)</f>
        <v>0</v>
      </c>
      <c r="M210" s="14">
        <f>SUM(M207:M209)</f>
        <v>0</v>
      </c>
      <c r="N210" s="19" t="str">
        <f>IF(($L$195+$L$196)="","←（必ず100％になります）",IF(($L$195+$L$196)&lt;&gt;$L210,"←（数字が矛盾しています！確認してください）","←OK"))</f>
        <v>←OK</v>
      </c>
    </row>
    <row r="211" spans="2:14" ht="16.5" customHeight="1" x14ac:dyDescent="0.2">
      <c r="C211" t="s">
        <v>47</v>
      </c>
      <c r="D211" s="15" t="s">
        <v>48</v>
      </c>
      <c r="E211" s="27"/>
      <c r="F211" s="27"/>
      <c r="G211" s="27"/>
      <c r="H211" s="27"/>
      <c r="I211" s="27"/>
      <c r="J211" s="27"/>
      <c r="K211" s="27"/>
      <c r="L211" s="27"/>
      <c r="M211" s="16"/>
      <c r="N211" s="18" t="s">
        <v>49</v>
      </c>
    </row>
    <row r="212" spans="2:14" ht="16.5" customHeight="1" x14ac:dyDescent="0.2">
      <c r="N212"/>
    </row>
    <row r="213" spans="2:14" ht="32.4" customHeight="1" x14ac:dyDescent="0.2">
      <c r="B213" s="64" t="s">
        <v>100</v>
      </c>
      <c r="C213" s="64"/>
      <c r="D213" s="64"/>
      <c r="E213" s="64"/>
      <c r="F213" s="64"/>
      <c r="G213" s="64"/>
      <c r="H213" s="64"/>
      <c r="I213" s="64"/>
      <c r="J213" s="64"/>
      <c r="K213" s="64"/>
      <c r="L213" s="64"/>
      <c r="M213" s="64"/>
      <c r="N213"/>
    </row>
    <row r="214" spans="2:14" ht="16.2" customHeight="1" x14ac:dyDescent="0.2">
      <c r="C214" s="66" t="s">
        <v>101</v>
      </c>
      <c r="D214" s="67"/>
      <c r="E214" s="67"/>
      <c r="F214" s="67"/>
      <c r="G214" s="67"/>
      <c r="H214" s="67"/>
      <c r="I214" s="67"/>
      <c r="J214" s="67"/>
      <c r="K214" s="68"/>
      <c r="L214" s="23"/>
      <c r="M214" s="43" t="str">
        <f>IFERROR(L214/$E$4,"")</f>
        <v/>
      </c>
    </row>
    <row r="215" spans="2:14" ht="16.2" customHeight="1" x14ac:dyDescent="0.2">
      <c r="C215" s="66" t="s">
        <v>102</v>
      </c>
      <c r="D215" s="67"/>
      <c r="E215" s="67"/>
      <c r="F215" s="67"/>
      <c r="G215" s="67"/>
      <c r="H215" s="67"/>
      <c r="I215" s="67"/>
      <c r="J215" s="67"/>
      <c r="K215" s="68"/>
      <c r="L215" s="23"/>
      <c r="M215" s="43" t="str">
        <f t="shared" ref="M215:M224" si="12">IFERROR(L215/$E$4,"")</f>
        <v/>
      </c>
    </row>
    <row r="216" spans="2:14" ht="16.5" customHeight="1" x14ac:dyDescent="0.2">
      <c r="C216" s="3" t="s">
        <v>103</v>
      </c>
      <c r="D216" s="4"/>
      <c r="E216" s="4"/>
      <c r="F216" s="4"/>
      <c r="G216" s="4"/>
      <c r="H216" s="4"/>
      <c r="I216" s="4"/>
      <c r="J216" s="4"/>
      <c r="K216" s="5"/>
      <c r="L216" s="23"/>
      <c r="M216" s="43" t="str">
        <f t="shared" si="12"/>
        <v/>
      </c>
    </row>
    <row r="217" spans="2:14" ht="16.5" customHeight="1" x14ac:dyDescent="0.2">
      <c r="C217" s="3" t="s">
        <v>104</v>
      </c>
      <c r="D217" s="4"/>
      <c r="E217" s="4"/>
      <c r="F217" s="4"/>
      <c r="G217" s="4"/>
      <c r="H217" s="4"/>
      <c r="I217" s="4"/>
      <c r="J217" s="4"/>
      <c r="K217" s="5"/>
      <c r="L217" s="23"/>
      <c r="M217" s="43" t="str">
        <f t="shared" si="12"/>
        <v/>
      </c>
    </row>
    <row r="218" spans="2:14" ht="16.5" customHeight="1" x14ac:dyDescent="0.2">
      <c r="C218" s="3" t="s">
        <v>105</v>
      </c>
      <c r="D218" s="4"/>
      <c r="E218" s="4"/>
      <c r="F218" s="4"/>
      <c r="G218" s="4"/>
      <c r="H218" s="4"/>
      <c r="I218" s="4"/>
      <c r="J218" s="4"/>
      <c r="K218" s="5"/>
      <c r="L218" s="23"/>
      <c r="M218" s="43" t="str">
        <f t="shared" si="12"/>
        <v/>
      </c>
    </row>
    <row r="219" spans="2:14" ht="16.5" customHeight="1" x14ac:dyDescent="0.2">
      <c r="C219" s="3" t="s">
        <v>106</v>
      </c>
      <c r="D219" s="4"/>
      <c r="E219" s="4"/>
      <c r="F219" s="4"/>
      <c r="G219" s="4"/>
      <c r="H219" s="4"/>
      <c r="I219" s="4"/>
      <c r="J219" s="4"/>
      <c r="K219" s="5"/>
      <c r="L219" s="23"/>
      <c r="M219" s="43" t="str">
        <f t="shared" si="12"/>
        <v/>
      </c>
    </row>
    <row r="220" spans="2:14" ht="16.5" customHeight="1" x14ac:dyDescent="0.2">
      <c r="C220" s="3" t="s">
        <v>107</v>
      </c>
      <c r="D220" s="4"/>
      <c r="E220" s="4"/>
      <c r="F220" s="4"/>
      <c r="G220" s="4"/>
      <c r="H220" s="4"/>
      <c r="I220" s="4"/>
      <c r="J220" s="4"/>
      <c r="K220" s="5"/>
      <c r="L220" s="23"/>
      <c r="M220" s="43" t="str">
        <f t="shared" si="12"/>
        <v/>
      </c>
    </row>
    <row r="221" spans="2:14" ht="16.5" customHeight="1" x14ac:dyDescent="0.2">
      <c r="C221" s="36" t="s">
        <v>108</v>
      </c>
      <c r="D221" s="30"/>
      <c r="E221" s="30"/>
      <c r="F221" s="30"/>
      <c r="G221" s="30"/>
      <c r="H221" s="30"/>
      <c r="I221" s="30"/>
      <c r="J221" s="30"/>
      <c r="K221" s="37"/>
      <c r="L221" s="31"/>
      <c r="M221" s="43" t="str">
        <f t="shared" si="12"/>
        <v/>
      </c>
    </row>
    <row r="222" spans="2:14" ht="32.4" customHeight="1" x14ac:dyDescent="0.2">
      <c r="C222" s="66" t="s">
        <v>109</v>
      </c>
      <c r="D222" s="67"/>
      <c r="E222" s="67"/>
      <c r="F222" s="67"/>
      <c r="G222" s="67"/>
      <c r="H222" s="67"/>
      <c r="I222" s="67"/>
      <c r="J222" s="67"/>
      <c r="K222" s="68"/>
      <c r="L222" s="31"/>
      <c r="M222" s="43" t="str">
        <f t="shared" si="12"/>
        <v/>
      </c>
    </row>
    <row r="223" spans="2:14" ht="16.5" customHeight="1" x14ac:dyDescent="0.2">
      <c r="C223" s="36" t="s">
        <v>110</v>
      </c>
      <c r="D223" s="30"/>
      <c r="E223" s="30"/>
      <c r="F223" s="30"/>
      <c r="G223" s="30"/>
      <c r="H223" s="30"/>
      <c r="I223" s="30"/>
      <c r="J223" s="30"/>
      <c r="K223" s="37"/>
      <c r="L223" s="31"/>
      <c r="M223" s="43" t="str">
        <f t="shared" si="12"/>
        <v/>
      </c>
    </row>
    <row r="224" spans="2:14" ht="16.5" customHeight="1" thickBot="1" x14ac:dyDescent="0.25">
      <c r="C224" s="48" t="s">
        <v>111</v>
      </c>
      <c r="D224" s="8"/>
      <c r="E224" s="8"/>
      <c r="F224" s="8"/>
      <c r="G224" s="8"/>
      <c r="H224" s="8"/>
      <c r="I224" s="8"/>
      <c r="J224" s="8"/>
      <c r="K224" s="9"/>
      <c r="L224" s="24"/>
      <c r="M224" s="10" t="str">
        <f t="shared" si="12"/>
        <v/>
      </c>
    </row>
    <row r="225" spans="2:14" ht="16.5" customHeight="1" thickTop="1" x14ac:dyDescent="0.2">
      <c r="C225" s="11" t="s">
        <v>16</v>
      </c>
      <c r="D225" s="1"/>
      <c r="E225" s="1"/>
      <c r="F225" s="1"/>
      <c r="G225" s="1"/>
      <c r="H225" s="1"/>
      <c r="I225" s="1"/>
      <c r="J225" s="1"/>
      <c r="K225" s="12"/>
      <c r="L225" s="13">
        <f>SUM(L214:L224)</f>
        <v>0</v>
      </c>
      <c r="M225" s="14">
        <f>SUM(M214:M224)</f>
        <v>0</v>
      </c>
      <c r="N225" s="19"/>
    </row>
    <row r="226" spans="2:14" ht="16.5" customHeight="1" x14ac:dyDescent="0.2">
      <c r="C226" t="s">
        <v>47</v>
      </c>
      <c r="D226" s="15" t="s">
        <v>48</v>
      </c>
      <c r="E226" s="27"/>
      <c r="F226" s="27"/>
      <c r="G226" s="27"/>
      <c r="H226" s="27"/>
      <c r="I226" s="27"/>
      <c r="J226" s="27"/>
      <c r="K226" s="27"/>
      <c r="L226" s="27"/>
      <c r="M226" s="16"/>
      <c r="N226" s="18" t="s">
        <v>49</v>
      </c>
    </row>
    <row r="227" spans="2:14" ht="16.5" customHeight="1" x14ac:dyDescent="0.2">
      <c r="N227"/>
    </row>
    <row r="228" spans="2:14" ht="16.5" customHeight="1" x14ac:dyDescent="0.2">
      <c r="B228" s="52" t="s">
        <v>112</v>
      </c>
      <c r="C228" s="53"/>
      <c r="D228" s="53"/>
      <c r="E228" s="53"/>
      <c r="F228" s="53"/>
      <c r="G228" s="53"/>
      <c r="H228" s="53"/>
      <c r="I228" s="53"/>
      <c r="J228" s="53"/>
      <c r="K228" s="53"/>
      <c r="L228" s="53"/>
      <c r="M228" s="53"/>
      <c r="N228"/>
    </row>
    <row r="229" spans="2:14" ht="16.5" customHeight="1" x14ac:dyDescent="0.2">
      <c r="B229" s="54"/>
      <c r="N229"/>
    </row>
    <row r="230" spans="2:14" ht="32.4" customHeight="1" x14ac:dyDescent="0.2">
      <c r="B230" s="64" t="s">
        <v>113</v>
      </c>
      <c r="C230" s="64"/>
      <c r="D230" s="64"/>
      <c r="E230" s="64"/>
      <c r="F230" s="64"/>
      <c r="G230" s="64"/>
      <c r="H230" s="64"/>
      <c r="I230" s="64"/>
      <c r="J230" s="64"/>
      <c r="K230" s="64"/>
      <c r="L230" s="64"/>
      <c r="M230" s="64"/>
      <c r="N230"/>
    </row>
    <row r="231" spans="2:14" ht="16.2" customHeight="1" x14ac:dyDescent="0.2">
      <c r="C231" s="3" t="s">
        <v>114</v>
      </c>
      <c r="D231" s="4"/>
      <c r="E231" s="4"/>
      <c r="F231" s="4"/>
      <c r="G231" s="4"/>
      <c r="H231" s="4"/>
      <c r="I231" s="4"/>
      <c r="J231" s="4"/>
      <c r="K231" s="5"/>
      <c r="L231" s="23"/>
      <c r="M231" s="6" t="str">
        <f>IFERROR(L231/$E$4,"")</f>
        <v/>
      </c>
    </row>
    <row r="232" spans="2:14" ht="16.2" customHeight="1" x14ac:dyDescent="0.2">
      <c r="C232" s="3" t="s">
        <v>115</v>
      </c>
      <c r="D232" s="4"/>
      <c r="E232" s="4"/>
      <c r="F232" s="4"/>
      <c r="G232" s="4"/>
      <c r="H232" s="4"/>
      <c r="I232" s="4"/>
      <c r="J232" s="4"/>
      <c r="K232" s="5"/>
      <c r="L232" s="23"/>
      <c r="M232" s="6" t="str">
        <f t="shared" ref="M232:M244" si="13">IFERROR(L232/$E$4,"")</f>
        <v/>
      </c>
    </row>
    <row r="233" spans="2:14" ht="16.5" customHeight="1" x14ac:dyDescent="0.2">
      <c r="C233" s="3" t="s">
        <v>116</v>
      </c>
      <c r="D233" s="4"/>
      <c r="E233" s="4"/>
      <c r="F233" s="4"/>
      <c r="G233" s="4"/>
      <c r="H233" s="4"/>
      <c r="I233" s="4"/>
      <c r="J233" s="4"/>
      <c r="K233" s="5"/>
      <c r="L233" s="23"/>
      <c r="M233" s="6" t="str">
        <f t="shared" si="13"/>
        <v/>
      </c>
    </row>
    <row r="234" spans="2:14" ht="16.5" customHeight="1" x14ac:dyDescent="0.2">
      <c r="C234" s="3" t="s">
        <v>117</v>
      </c>
      <c r="D234" s="4"/>
      <c r="E234" s="4"/>
      <c r="F234" s="4"/>
      <c r="G234" s="4"/>
      <c r="H234" s="4"/>
      <c r="I234" s="4"/>
      <c r="J234" s="4"/>
      <c r="K234" s="5"/>
      <c r="L234" s="23"/>
      <c r="M234" s="6" t="str">
        <f t="shared" si="13"/>
        <v/>
      </c>
    </row>
    <row r="235" spans="2:14" ht="16.5" customHeight="1" x14ac:dyDescent="0.2">
      <c r="C235" s="3" t="s">
        <v>118</v>
      </c>
      <c r="D235" s="4"/>
      <c r="E235" s="4"/>
      <c r="F235" s="4"/>
      <c r="G235" s="4"/>
      <c r="H235" s="4"/>
      <c r="I235" s="4"/>
      <c r="J235" s="4"/>
      <c r="K235" s="5"/>
      <c r="L235" s="23"/>
      <c r="M235" s="6" t="str">
        <f t="shared" si="13"/>
        <v/>
      </c>
    </row>
    <row r="236" spans="2:14" ht="16.5" customHeight="1" x14ac:dyDescent="0.2">
      <c r="C236" s="3" t="s">
        <v>119</v>
      </c>
      <c r="D236" s="4"/>
      <c r="E236" s="4"/>
      <c r="F236" s="4"/>
      <c r="G236" s="4"/>
      <c r="H236" s="4"/>
      <c r="I236" s="4"/>
      <c r="J236" s="4"/>
      <c r="K236" s="5"/>
      <c r="L236" s="23"/>
      <c r="M236" s="6" t="str">
        <f t="shared" si="13"/>
        <v/>
      </c>
    </row>
    <row r="237" spans="2:14" ht="16.5" customHeight="1" x14ac:dyDescent="0.2">
      <c r="C237" s="3" t="s">
        <v>120</v>
      </c>
      <c r="D237" s="4"/>
      <c r="E237" s="4"/>
      <c r="F237" s="4"/>
      <c r="G237" s="4"/>
      <c r="H237" s="4"/>
      <c r="I237" s="4"/>
      <c r="J237" s="4"/>
      <c r="K237" s="5"/>
      <c r="L237" s="23"/>
      <c r="M237" s="6" t="str">
        <f t="shared" si="13"/>
        <v/>
      </c>
    </row>
    <row r="238" spans="2:14" ht="16.5" customHeight="1" x14ac:dyDescent="0.2">
      <c r="C238" s="36" t="s">
        <v>121</v>
      </c>
      <c r="D238" s="30"/>
      <c r="E238" s="30"/>
      <c r="F238" s="30"/>
      <c r="G238" s="30"/>
      <c r="H238" s="30"/>
      <c r="I238" s="30"/>
      <c r="J238" s="30"/>
      <c r="K238" s="37"/>
      <c r="L238" s="31"/>
      <c r="M238" s="6" t="str">
        <f t="shared" si="13"/>
        <v/>
      </c>
    </row>
    <row r="239" spans="2:14" ht="16.5" customHeight="1" x14ac:dyDescent="0.2">
      <c r="C239" s="36" t="s">
        <v>122</v>
      </c>
      <c r="D239" s="30"/>
      <c r="E239" s="30"/>
      <c r="F239" s="30"/>
      <c r="G239" s="30"/>
      <c r="H239" s="30"/>
      <c r="I239" s="30"/>
      <c r="J239" s="30"/>
      <c r="K239" s="37"/>
      <c r="L239" s="31"/>
      <c r="M239" s="6" t="str">
        <f t="shared" si="13"/>
        <v/>
      </c>
    </row>
    <row r="240" spans="2:14" ht="16.5" customHeight="1" x14ac:dyDescent="0.2">
      <c r="C240" s="36" t="s">
        <v>123</v>
      </c>
      <c r="D240" s="30"/>
      <c r="E240" s="30"/>
      <c r="F240" s="30"/>
      <c r="G240" s="30"/>
      <c r="H240" s="30"/>
      <c r="I240" s="30"/>
      <c r="J240" s="30"/>
      <c r="K240" s="37"/>
      <c r="L240" s="31"/>
      <c r="M240" s="6" t="str">
        <f t="shared" si="13"/>
        <v/>
      </c>
    </row>
    <row r="241" spans="2:14" ht="42" customHeight="1" x14ac:dyDescent="0.2">
      <c r="C241" s="66" t="s">
        <v>124</v>
      </c>
      <c r="D241" s="67"/>
      <c r="E241" s="67"/>
      <c r="F241" s="67"/>
      <c r="G241" s="67"/>
      <c r="H241" s="67"/>
      <c r="I241" s="67"/>
      <c r="J241" s="67"/>
      <c r="K241" s="68"/>
      <c r="L241" s="31"/>
      <c r="M241" s="6" t="str">
        <f t="shared" si="13"/>
        <v/>
      </c>
    </row>
    <row r="242" spans="2:14" ht="16.5" customHeight="1" x14ac:dyDescent="0.2">
      <c r="C242" s="36" t="s">
        <v>125</v>
      </c>
      <c r="D242" s="30"/>
      <c r="E242" s="30"/>
      <c r="F242" s="30"/>
      <c r="G242" s="30"/>
      <c r="H242" s="30"/>
      <c r="I242" s="30"/>
      <c r="J242" s="30"/>
      <c r="K242" s="37"/>
      <c r="L242" s="31"/>
      <c r="M242" s="6" t="str">
        <f t="shared" si="13"/>
        <v/>
      </c>
    </row>
    <row r="243" spans="2:14" ht="16.5" customHeight="1" x14ac:dyDescent="0.2">
      <c r="C243" s="47" t="s">
        <v>126</v>
      </c>
      <c r="D243" s="30"/>
      <c r="E243" s="30"/>
      <c r="F243" s="30"/>
      <c r="G243" s="30"/>
      <c r="H243" s="30"/>
      <c r="I243" s="30"/>
      <c r="J243" s="30"/>
      <c r="K243" s="37"/>
      <c r="L243" s="31"/>
      <c r="M243" s="6" t="str">
        <f t="shared" si="13"/>
        <v/>
      </c>
    </row>
    <row r="244" spans="2:14" ht="16.5" customHeight="1" thickBot="1" x14ac:dyDescent="0.25">
      <c r="C244" s="55" t="s">
        <v>127</v>
      </c>
      <c r="D244" s="8"/>
      <c r="E244" s="8"/>
      <c r="F244" s="8"/>
      <c r="G244" s="8"/>
      <c r="H244" s="8"/>
      <c r="I244" s="8"/>
      <c r="J244" s="8"/>
      <c r="K244" s="9"/>
      <c r="L244" s="24"/>
      <c r="M244" s="10" t="str">
        <f t="shared" si="13"/>
        <v/>
      </c>
    </row>
    <row r="245" spans="2:14" ht="16.5" customHeight="1" thickTop="1" x14ac:dyDescent="0.2">
      <c r="C245" s="11" t="s">
        <v>16</v>
      </c>
      <c r="D245" s="1"/>
      <c r="E245" s="1"/>
      <c r="F245" s="1"/>
      <c r="G245" s="1"/>
      <c r="H245" s="1"/>
      <c r="I245" s="1"/>
      <c r="J245" s="1"/>
      <c r="K245" s="12"/>
      <c r="L245" s="13">
        <f>SUM(L231:L244)</f>
        <v>0</v>
      </c>
      <c r="M245" s="14">
        <f>SUM(M231:M244)</f>
        <v>0</v>
      </c>
      <c r="N245" s="19"/>
    </row>
    <row r="246" spans="2:14" ht="16.5" customHeight="1" x14ac:dyDescent="0.2">
      <c r="C246" t="s">
        <v>47</v>
      </c>
      <c r="D246" s="15" t="s">
        <v>48</v>
      </c>
      <c r="E246" s="27"/>
      <c r="F246" s="27"/>
      <c r="G246" s="27"/>
      <c r="H246" s="27"/>
      <c r="I246" s="27"/>
      <c r="J246" s="27"/>
      <c r="K246" s="27"/>
      <c r="L246" s="27"/>
      <c r="M246" s="16"/>
      <c r="N246" s="18" t="s">
        <v>49</v>
      </c>
    </row>
    <row r="247" spans="2:14" ht="16.5" customHeight="1" x14ac:dyDescent="0.2">
      <c r="N247"/>
    </row>
    <row r="248" spans="2:14" ht="42" customHeight="1" x14ac:dyDescent="0.2">
      <c r="B248" s="64" t="s">
        <v>128</v>
      </c>
      <c r="C248" s="64"/>
      <c r="D248" s="64"/>
      <c r="E248" s="64"/>
      <c r="F248" s="64"/>
      <c r="G248" s="64"/>
      <c r="H248" s="64"/>
      <c r="I248" s="64"/>
      <c r="J248" s="64"/>
      <c r="K248" s="64"/>
      <c r="L248" s="64"/>
      <c r="M248" s="64"/>
      <c r="N248"/>
    </row>
    <row r="249" spans="2:14" ht="16.2" customHeight="1" x14ac:dyDescent="0.2">
      <c r="C249" s="3" t="s">
        <v>114</v>
      </c>
      <c r="D249" s="4"/>
      <c r="E249" s="4"/>
      <c r="F249" s="4"/>
      <c r="G249" s="4"/>
      <c r="H249" s="4"/>
      <c r="I249" s="4"/>
      <c r="J249" s="4"/>
      <c r="K249" s="5"/>
      <c r="L249" s="23"/>
      <c r="M249" s="6" t="str">
        <f>IFERROR(L249/$E$4,"")</f>
        <v/>
      </c>
    </row>
    <row r="250" spans="2:14" ht="16.2" customHeight="1" x14ac:dyDescent="0.2">
      <c r="C250" s="3" t="s">
        <v>115</v>
      </c>
      <c r="D250" s="4"/>
      <c r="E250" s="4"/>
      <c r="F250" s="4"/>
      <c r="G250" s="4"/>
      <c r="H250" s="4"/>
      <c r="I250" s="4"/>
      <c r="J250" s="4"/>
      <c r="K250" s="5"/>
      <c r="L250" s="23"/>
      <c r="M250" s="6" t="str">
        <f t="shared" ref="M250:M261" si="14">IFERROR(L250/$E$4,"")</f>
        <v/>
      </c>
    </row>
    <row r="251" spans="2:14" ht="16.5" customHeight="1" x14ac:dyDescent="0.2">
      <c r="C251" s="3" t="s">
        <v>116</v>
      </c>
      <c r="D251" s="4"/>
      <c r="E251" s="4"/>
      <c r="F251" s="4"/>
      <c r="G251" s="4"/>
      <c r="H251" s="4"/>
      <c r="I251" s="4"/>
      <c r="J251" s="4"/>
      <c r="K251" s="5"/>
      <c r="L251" s="23"/>
      <c r="M251" s="6" t="str">
        <f t="shared" si="14"/>
        <v/>
      </c>
    </row>
    <row r="252" spans="2:14" ht="16.5" customHeight="1" x14ac:dyDescent="0.2">
      <c r="C252" s="3" t="s">
        <v>117</v>
      </c>
      <c r="D252" s="4"/>
      <c r="E252" s="4"/>
      <c r="F252" s="4"/>
      <c r="G252" s="4"/>
      <c r="H252" s="4"/>
      <c r="I252" s="4"/>
      <c r="J252" s="4"/>
      <c r="K252" s="5"/>
      <c r="L252" s="23"/>
      <c r="M252" s="6" t="str">
        <f t="shared" si="14"/>
        <v/>
      </c>
    </row>
    <row r="253" spans="2:14" ht="16.5" customHeight="1" x14ac:dyDescent="0.2">
      <c r="C253" s="3" t="s">
        <v>118</v>
      </c>
      <c r="D253" s="4"/>
      <c r="E253" s="4"/>
      <c r="F253" s="4"/>
      <c r="G253" s="4"/>
      <c r="H253" s="4"/>
      <c r="I253" s="4"/>
      <c r="J253" s="4"/>
      <c r="K253" s="5"/>
      <c r="L253" s="23"/>
      <c r="M253" s="6" t="str">
        <f t="shared" si="14"/>
        <v/>
      </c>
    </row>
    <row r="254" spans="2:14" ht="16.5" customHeight="1" x14ac:dyDescent="0.2">
      <c r="C254" s="3" t="s">
        <v>119</v>
      </c>
      <c r="D254" s="4"/>
      <c r="E254" s="4"/>
      <c r="F254" s="4"/>
      <c r="G254" s="4"/>
      <c r="H254" s="4"/>
      <c r="I254" s="4"/>
      <c r="J254" s="4"/>
      <c r="K254" s="5"/>
      <c r="L254" s="23"/>
      <c r="M254" s="6" t="str">
        <f t="shared" si="14"/>
        <v/>
      </c>
    </row>
    <row r="255" spans="2:14" ht="16.5" customHeight="1" x14ac:dyDescent="0.2">
      <c r="C255" s="3" t="s">
        <v>120</v>
      </c>
      <c r="D255" s="4"/>
      <c r="E255" s="4"/>
      <c r="F255" s="4"/>
      <c r="G255" s="4"/>
      <c r="H255" s="4"/>
      <c r="I255" s="4"/>
      <c r="J255" s="4"/>
      <c r="K255" s="5"/>
      <c r="L255" s="23"/>
      <c r="M255" s="6" t="str">
        <f t="shared" si="14"/>
        <v/>
      </c>
    </row>
    <row r="256" spans="2:14" ht="16.5" customHeight="1" x14ac:dyDescent="0.2">
      <c r="C256" s="36" t="s">
        <v>121</v>
      </c>
      <c r="D256" s="30"/>
      <c r="E256" s="30"/>
      <c r="F256" s="30"/>
      <c r="G256" s="30"/>
      <c r="H256" s="30"/>
      <c r="I256" s="30"/>
      <c r="J256" s="30"/>
      <c r="K256" s="37"/>
      <c r="L256" s="31"/>
      <c r="M256" s="6" t="str">
        <f t="shared" si="14"/>
        <v/>
      </c>
    </row>
    <row r="257" spans="2:14" ht="16.5" customHeight="1" x14ac:dyDescent="0.2">
      <c r="C257" s="36" t="s">
        <v>122</v>
      </c>
      <c r="D257" s="30"/>
      <c r="E257" s="30"/>
      <c r="F257" s="30"/>
      <c r="G257" s="30"/>
      <c r="H257" s="30"/>
      <c r="I257" s="30"/>
      <c r="J257" s="30"/>
      <c r="K257" s="37"/>
      <c r="L257" s="31"/>
      <c r="M257" s="6" t="str">
        <f t="shared" si="14"/>
        <v/>
      </c>
    </row>
    <row r="258" spans="2:14" ht="16.5" customHeight="1" x14ac:dyDescent="0.2">
      <c r="C258" s="36" t="s">
        <v>123</v>
      </c>
      <c r="D258" s="30"/>
      <c r="E258" s="30"/>
      <c r="F258" s="30"/>
      <c r="G258" s="30"/>
      <c r="H258" s="30"/>
      <c r="I258" s="30"/>
      <c r="J258" s="30"/>
      <c r="K258" s="37"/>
      <c r="L258" s="31"/>
      <c r="M258" s="6" t="str">
        <f t="shared" si="14"/>
        <v/>
      </c>
    </row>
    <row r="259" spans="2:14" ht="42" customHeight="1" x14ac:dyDescent="0.2">
      <c r="C259" s="66" t="s">
        <v>124</v>
      </c>
      <c r="D259" s="67"/>
      <c r="E259" s="67"/>
      <c r="F259" s="67"/>
      <c r="G259" s="67"/>
      <c r="H259" s="67"/>
      <c r="I259" s="67"/>
      <c r="J259" s="67"/>
      <c r="K259" s="68"/>
      <c r="L259" s="31"/>
      <c r="M259" s="6" t="str">
        <f t="shared" si="14"/>
        <v/>
      </c>
    </row>
    <row r="260" spans="2:14" ht="16.5" customHeight="1" x14ac:dyDescent="0.2">
      <c r="C260" s="36" t="s">
        <v>125</v>
      </c>
      <c r="D260" s="30"/>
      <c r="E260" s="30"/>
      <c r="F260" s="30"/>
      <c r="G260" s="30"/>
      <c r="H260" s="30"/>
      <c r="I260" s="30"/>
      <c r="J260" s="30"/>
      <c r="K260" s="37"/>
      <c r="L260" s="31"/>
      <c r="M260" s="6" t="str">
        <f t="shared" si="14"/>
        <v/>
      </c>
    </row>
    <row r="261" spans="2:14" ht="16.5" customHeight="1" x14ac:dyDescent="0.2">
      <c r="C261" s="47" t="s">
        <v>126</v>
      </c>
      <c r="D261" s="30"/>
      <c r="E261" s="30"/>
      <c r="F261" s="30"/>
      <c r="G261" s="30"/>
      <c r="H261" s="30"/>
      <c r="I261" s="30"/>
      <c r="J261" s="30"/>
      <c r="K261" s="37"/>
      <c r="L261" s="31"/>
      <c r="M261" s="6" t="str">
        <f t="shared" si="14"/>
        <v/>
      </c>
    </row>
    <row r="262" spans="2:14" ht="16.5" customHeight="1" thickBot="1" x14ac:dyDescent="0.25">
      <c r="C262" s="55" t="s">
        <v>127</v>
      </c>
      <c r="D262" s="8"/>
      <c r="E262" s="8"/>
      <c r="F262" s="8"/>
      <c r="G262" s="8"/>
      <c r="H262" s="8"/>
      <c r="I262" s="8"/>
      <c r="J262" s="8"/>
      <c r="K262" s="9"/>
      <c r="L262" s="24"/>
      <c r="M262" s="10" t="str">
        <f>IFERROR(L262/$E$4,"")</f>
        <v/>
      </c>
    </row>
    <row r="263" spans="2:14" ht="16.5" customHeight="1" thickTop="1" x14ac:dyDescent="0.2">
      <c r="C263" s="11" t="s">
        <v>16</v>
      </c>
      <c r="D263" s="1"/>
      <c r="E263" s="1"/>
      <c r="F263" s="1"/>
      <c r="G263" s="1"/>
      <c r="H263" s="1"/>
      <c r="I263" s="1"/>
      <c r="J263" s="1"/>
      <c r="K263" s="12"/>
      <c r="L263" s="13">
        <f>SUM(L249:L262)</f>
        <v>0</v>
      </c>
      <c r="M263" s="14">
        <f>SUM(M249:M262)</f>
        <v>0</v>
      </c>
      <c r="N263" s="19"/>
    </row>
    <row r="264" spans="2:14" ht="16.5" customHeight="1" x14ac:dyDescent="0.2">
      <c r="C264" t="s">
        <v>47</v>
      </c>
      <c r="D264" s="15" t="s">
        <v>48</v>
      </c>
      <c r="E264" s="27"/>
      <c r="F264" s="27"/>
      <c r="G264" s="27"/>
      <c r="H264" s="27"/>
      <c r="I264" s="27"/>
      <c r="J264" s="27"/>
      <c r="K264" s="27"/>
      <c r="L264" s="27"/>
      <c r="M264" s="16"/>
      <c r="N264" s="18" t="s">
        <v>49</v>
      </c>
    </row>
    <row r="265" spans="2:14" ht="16.5" customHeight="1" x14ac:dyDescent="0.2">
      <c r="N265"/>
    </row>
    <row r="266" spans="2:14" ht="32.4" customHeight="1" x14ac:dyDescent="0.2">
      <c r="B266" s="64" t="s">
        <v>129</v>
      </c>
      <c r="C266" s="64"/>
      <c r="D266" s="64"/>
      <c r="E266" s="64"/>
      <c r="F266" s="64"/>
      <c r="G266" s="64"/>
      <c r="H266" s="64"/>
      <c r="I266" s="64"/>
      <c r="J266" s="64"/>
      <c r="K266" s="64"/>
      <c r="L266" s="64"/>
      <c r="M266" s="64"/>
      <c r="N266"/>
    </row>
    <row r="267" spans="2:14" ht="16.2" customHeight="1" x14ac:dyDescent="0.2">
      <c r="C267" s="3" t="s">
        <v>130</v>
      </c>
      <c r="D267" s="4"/>
      <c r="E267" s="4"/>
      <c r="F267" s="4"/>
      <c r="G267" s="4"/>
      <c r="H267" s="4"/>
      <c r="I267" s="4"/>
      <c r="J267" s="4"/>
      <c r="K267" s="5"/>
      <c r="L267" s="23"/>
      <c r="M267" s="6" t="str">
        <f>IFERROR(L267/$E$4,"")</f>
        <v/>
      </c>
    </row>
    <row r="268" spans="2:14" ht="32.4" customHeight="1" x14ac:dyDescent="0.2">
      <c r="C268" s="66" t="s">
        <v>131</v>
      </c>
      <c r="D268" s="67"/>
      <c r="E268" s="67"/>
      <c r="F268" s="67"/>
      <c r="G268" s="67"/>
      <c r="H268" s="67"/>
      <c r="I268" s="67"/>
      <c r="J268" s="67"/>
      <c r="K268" s="68"/>
      <c r="L268" s="23"/>
      <c r="M268" s="6" t="str">
        <f>IFERROR(L268/$E$4,"")</f>
        <v/>
      </c>
    </row>
    <row r="269" spans="2:14" ht="16.5" customHeight="1" x14ac:dyDescent="0.2">
      <c r="C269" s="3" t="s">
        <v>132</v>
      </c>
      <c r="D269" s="4"/>
      <c r="E269" s="4"/>
      <c r="F269" s="4"/>
      <c r="G269" s="4"/>
      <c r="H269" s="4"/>
      <c r="I269" s="4"/>
      <c r="J269" s="4"/>
      <c r="K269" s="5"/>
      <c r="L269" s="23"/>
      <c r="M269" s="6" t="str">
        <f>IFERROR(L269/$E$4,"")</f>
        <v/>
      </c>
    </row>
    <row r="270" spans="2:14" ht="16.5" customHeight="1" x14ac:dyDescent="0.2">
      <c r="C270" s="3" t="s">
        <v>133</v>
      </c>
      <c r="D270" s="4"/>
      <c r="E270" s="4"/>
      <c r="F270" s="4"/>
      <c r="G270" s="4"/>
      <c r="H270" s="4"/>
      <c r="I270" s="4"/>
      <c r="J270" s="4"/>
      <c r="K270" s="5"/>
      <c r="L270" s="23"/>
      <c r="M270" s="6" t="str">
        <f>IFERROR(L270/$E$4,"")</f>
        <v/>
      </c>
    </row>
    <row r="271" spans="2:14" ht="16.5" customHeight="1" x14ac:dyDescent="0.2">
      <c r="C271" s="3" t="s">
        <v>134</v>
      </c>
      <c r="D271" s="4"/>
      <c r="E271" s="4"/>
      <c r="F271" s="4"/>
      <c r="G271" s="4"/>
      <c r="H271" s="4"/>
      <c r="I271" s="4"/>
      <c r="J271" s="4"/>
      <c r="K271" s="5"/>
      <c r="L271" s="23"/>
      <c r="M271" s="6" t="str">
        <f>IFERROR(L271/$E$4,"")</f>
        <v/>
      </c>
    </row>
    <row r="272" spans="2:14" ht="16.5" customHeight="1" x14ac:dyDescent="0.2">
      <c r="C272" s="3" t="s">
        <v>135</v>
      </c>
      <c r="D272" s="4"/>
      <c r="E272" s="4"/>
      <c r="F272" s="4"/>
      <c r="G272" s="4"/>
      <c r="H272" s="4"/>
      <c r="I272" s="4"/>
      <c r="J272" s="4"/>
      <c r="K272" s="5"/>
      <c r="L272" s="23"/>
      <c r="M272" s="6" t="str">
        <f t="shared" ref="M272:M277" si="15">IFERROR(L272/$E$4,"")</f>
        <v/>
      </c>
    </row>
    <row r="273" spans="2:14" ht="16.5" customHeight="1" x14ac:dyDescent="0.2">
      <c r="C273" s="3" t="s">
        <v>136</v>
      </c>
      <c r="D273" s="4"/>
      <c r="E273" s="4"/>
      <c r="F273" s="4"/>
      <c r="G273" s="4"/>
      <c r="H273" s="4"/>
      <c r="I273" s="4"/>
      <c r="J273" s="4"/>
      <c r="K273" s="5"/>
      <c r="L273" s="23"/>
      <c r="M273" s="6" t="str">
        <f t="shared" si="15"/>
        <v/>
      </c>
    </row>
    <row r="274" spans="2:14" ht="16.5" customHeight="1" x14ac:dyDescent="0.2">
      <c r="C274" s="36" t="s">
        <v>137</v>
      </c>
      <c r="D274" s="30"/>
      <c r="E274" s="30"/>
      <c r="F274" s="30"/>
      <c r="G274" s="30"/>
      <c r="H274" s="30"/>
      <c r="I274" s="30"/>
      <c r="J274" s="30"/>
      <c r="K274" s="37"/>
      <c r="L274" s="31"/>
      <c r="M274" s="6" t="str">
        <f t="shared" si="15"/>
        <v/>
      </c>
    </row>
    <row r="275" spans="2:14" ht="16.5" customHeight="1" x14ac:dyDescent="0.2">
      <c r="C275" s="36" t="s">
        <v>138</v>
      </c>
      <c r="D275" s="30"/>
      <c r="E275" s="30"/>
      <c r="F275" s="30"/>
      <c r="G275" s="30"/>
      <c r="H275" s="30"/>
      <c r="I275" s="30"/>
      <c r="J275" s="30"/>
      <c r="K275" s="37"/>
      <c r="L275" s="31"/>
      <c r="M275" s="6" t="str">
        <f t="shared" si="15"/>
        <v/>
      </c>
    </row>
    <row r="276" spans="2:14" ht="16.5" customHeight="1" x14ac:dyDescent="0.2">
      <c r="C276" s="36" t="s">
        <v>139</v>
      </c>
      <c r="D276" s="30"/>
      <c r="E276" s="30"/>
      <c r="F276" s="30"/>
      <c r="G276" s="30"/>
      <c r="H276" s="30"/>
      <c r="I276" s="30"/>
      <c r="J276" s="30"/>
      <c r="K276" s="37"/>
      <c r="L276" s="31"/>
      <c r="M276" s="6" t="str">
        <f t="shared" si="15"/>
        <v/>
      </c>
    </row>
    <row r="277" spans="2:14" ht="16.2" customHeight="1" thickBot="1" x14ac:dyDescent="0.25">
      <c r="C277" s="58" t="s">
        <v>140</v>
      </c>
      <c r="D277" s="59"/>
      <c r="E277" s="59"/>
      <c r="F277" s="59"/>
      <c r="G277" s="59"/>
      <c r="H277" s="59"/>
      <c r="I277" s="59"/>
      <c r="J277" s="59"/>
      <c r="K277" s="60"/>
      <c r="L277" s="24"/>
      <c r="M277" s="10" t="str">
        <f t="shared" si="15"/>
        <v/>
      </c>
    </row>
    <row r="278" spans="2:14" ht="16.5" customHeight="1" thickTop="1" x14ac:dyDescent="0.2">
      <c r="C278" s="11" t="s">
        <v>16</v>
      </c>
      <c r="D278" s="1"/>
      <c r="E278" s="1"/>
      <c r="F278" s="1"/>
      <c r="G278" s="1"/>
      <c r="H278" s="1"/>
      <c r="I278" s="1"/>
      <c r="J278" s="1"/>
      <c r="K278" s="12"/>
      <c r="L278" s="13">
        <f>SUM(L267:L277)</f>
        <v>0</v>
      </c>
      <c r="M278" s="14">
        <f>SUM(M267:M277)</f>
        <v>0</v>
      </c>
      <c r="N278" s="19"/>
    </row>
    <row r="279" spans="2:14" ht="16.5" customHeight="1" x14ac:dyDescent="0.2">
      <c r="C279" t="s">
        <v>47</v>
      </c>
      <c r="D279" s="15" t="s">
        <v>48</v>
      </c>
      <c r="E279" s="27"/>
      <c r="F279" s="27"/>
      <c r="G279" s="27"/>
      <c r="H279" s="27"/>
      <c r="I279" s="27"/>
      <c r="J279" s="27"/>
      <c r="K279" s="27"/>
      <c r="L279" s="27"/>
      <c r="M279" s="56"/>
      <c r="N279" s="18" t="s">
        <v>49</v>
      </c>
    </row>
    <row r="280" spans="2:14" ht="16.5" customHeight="1" x14ac:dyDescent="0.2">
      <c r="E280" s="49"/>
      <c r="F280" s="49"/>
      <c r="G280" s="49"/>
      <c r="H280" s="49"/>
      <c r="I280" s="49"/>
      <c r="J280" s="49"/>
      <c r="K280" s="49"/>
      <c r="L280" s="49"/>
      <c r="M280" s="17"/>
    </row>
    <row r="281" spans="2:14" ht="32.4" customHeight="1" x14ac:dyDescent="0.2">
      <c r="B281" s="64" t="s">
        <v>141</v>
      </c>
      <c r="C281" s="64"/>
      <c r="D281" s="64"/>
      <c r="E281" s="64"/>
      <c r="F281" s="64"/>
      <c r="G281" s="64"/>
      <c r="H281" s="64"/>
      <c r="I281" s="64"/>
      <c r="J281" s="64"/>
      <c r="K281" s="64"/>
      <c r="L281" s="64"/>
      <c r="M281" s="64"/>
    </row>
  </sheetData>
  <sheetProtection insertRows="0" deleteRows="0"/>
  <mergeCells count="38">
    <mergeCell ref="B281:M281"/>
    <mergeCell ref="B150:M150"/>
    <mergeCell ref="B139:M139"/>
    <mergeCell ref="C222:K222"/>
    <mergeCell ref="B248:M248"/>
    <mergeCell ref="C259:K259"/>
    <mergeCell ref="B266:M266"/>
    <mergeCell ref="C268:K268"/>
    <mergeCell ref="C215:K215"/>
    <mergeCell ref="B230:M230"/>
    <mergeCell ref="C241:K241"/>
    <mergeCell ref="B192:M192"/>
    <mergeCell ref="B213:M213"/>
    <mergeCell ref="C214:K214"/>
    <mergeCell ref="B161:M161"/>
    <mergeCell ref="B176:M176"/>
    <mergeCell ref="C177:K177"/>
    <mergeCell ref="C178:K178"/>
    <mergeCell ref="C167:K167"/>
    <mergeCell ref="J2:M2"/>
    <mergeCell ref="B66:M66"/>
    <mergeCell ref="C71:K71"/>
    <mergeCell ref="B10:M10"/>
    <mergeCell ref="C11:K11"/>
    <mergeCell ref="C16:K16"/>
    <mergeCell ref="C21:K21"/>
    <mergeCell ref="C26:K26"/>
    <mergeCell ref="C151:K151"/>
    <mergeCell ref="C84:K84"/>
    <mergeCell ref="C98:K98"/>
    <mergeCell ref="C111:K111"/>
    <mergeCell ref="C31:K31"/>
    <mergeCell ref="C59:K59"/>
    <mergeCell ref="B120:M120"/>
    <mergeCell ref="B131:M131"/>
    <mergeCell ref="C36:K36"/>
    <mergeCell ref="C41:K41"/>
    <mergeCell ref="C46:K46"/>
  </mergeCells>
  <phoneticPr fontId="1"/>
  <pageMargins left="0.7" right="0.7" top="0.75" bottom="0.75" header="0.3" footer="0.3"/>
  <pageSetup paperSize="9" scale="87" orientation="portrait" r:id="rId1"/>
  <rowBreaks count="6" manualBreakCount="6">
    <brk id="50" min="1" max="12" man="1"/>
    <brk id="92" min="1" max="12" man="1"/>
    <brk id="138" min="1" max="12" man="1"/>
    <brk id="173" min="1" max="12" man="1"/>
    <brk id="212" min="1" max="12" man="1"/>
    <brk id="247" min="1"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育業調査集計</vt:lpstr>
      <vt:lpstr>育業調査集計!OLE_LINK2</vt:lpstr>
      <vt:lpstr>育業調査集計!Print_Area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小林　加寿美</cp:lastModifiedBy>
  <cp:revision/>
  <cp:lastPrinted>2026-05-03T06:04:26Z</cp:lastPrinted>
  <dcterms:created xsi:type="dcterms:W3CDTF">2019-05-29T01:05:52Z</dcterms:created>
  <dcterms:modified xsi:type="dcterms:W3CDTF">2026-05-15T12:41:29Z</dcterms:modified>
  <cp:category/>
  <cp:contentStatus/>
</cp:coreProperties>
</file>