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211.bsv.sanro.tocho.local\62507雇用就業部就業推進課人材確保担当\就業推進課専用\人材確保支援担当\■令和6年度\11_外国人材事業\04_中小企業の外国人社員に対する研修等支援事業\02_要綱\はたらくネット掲載\03_郵送申請様式※変更ありの１、３、９号\"/>
    </mc:Choice>
  </mc:AlternateContent>
  <bookViews>
    <workbookView xWindow="-108" yWindow="-108" windowWidth="23256" windowHeight="12576"/>
  </bookViews>
  <sheets>
    <sheet name="交付申請書" sheetId="1" r:id="rId1"/>
    <sheet name="業種・一覧" sheetId="3" r:id="rId2"/>
    <sheet name="※触らないでください※" sheetId="2" r:id="rId3"/>
  </sheets>
  <definedNames>
    <definedName name="Ｃ_鉱業_採石業_砂利採取業">※触らないでください※!$B$3</definedName>
    <definedName name="Ｄ_建設業">※触らないでください※!$C$3:$C$5</definedName>
    <definedName name="Ｅ_製造業">※触らないでください※!$D$3:$D$26</definedName>
    <definedName name="Ｆ_電気・ガス・熱供給・水道業">※触らないでください※!$E$3:$E$6</definedName>
    <definedName name="Ｇ_情報通信業">※触らないでください※!$F$3:$F$13</definedName>
    <definedName name="Ｈ_運輸業_郵便業">※触らないでください※!$G$3:$G$10</definedName>
    <definedName name="Ｉ_卸売業_小売業">※触らないでください※!$H$3:$H$14</definedName>
    <definedName name="Ｊ_金融業_保険業">※触らないでください※!$I$3:$I$8</definedName>
    <definedName name="Ｋ_不動産業_物品賃貸業">※触らないでください※!$J$3:$J$9</definedName>
    <definedName name="Ｌ_学術研究_専門・技術サービス業">※触らないでください※!$K$3:$K$6</definedName>
    <definedName name="Ｍ_宿泊業_飲食サービス業">※触らないでください※!$L$3:$L$5</definedName>
    <definedName name="Ｎ_生活関連サービス業_娯楽業">※触らないでください※!$M$3:$M$6</definedName>
    <definedName name="Ｏ_教育_学習支援業">※触らないでください※!$N$3:$N$4</definedName>
    <definedName name="Ｐ_医療_福祉">※触らないでください※!$O$3:$O$5</definedName>
    <definedName name="_xlnm.Print_Area" localSheetId="2">※触らないでください※!$A$1:$R$48</definedName>
    <definedName name="_xlnm.Print_Area" localSheetId="0">交付申請書!$A$1:$K$78</definedName>
    <definedName name="Ｒ_サービス業">※触らないでください※!$P$3:$P$8</definedName>
    <definedName name="大分類">※触らないでください※!$B$2:$P$2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G54" i="1" l="1"/>
  <c r="J54" i="1" l="1"/>
  <c r="N45" i="1" l="1"/>
  <c r="G39" i="1" l="1"/>
</calcChain>
</file>

<file path=xl/sharedStrings.xml><?xml version="1.0" encoding="utf-8"?>
<sst xmlns="http://schemas.openxmlformats.org/spreadsheetml/2006/main" count="331" uniqueCount="311">
  <si>
    <t>様式第１号</t>
  </si>
  <si>
    <t>　　東京都知事　殿</t>
  </si>
  <si>
    <t>　　　　　　　　　　　　　　　　　</t>
  </si>
  <si>
    <t>　　　　　　　　　　　</t>
  </si>
  <si>
    <t>電話</t>
  </si>
  <si>
    <t>メールアドレス</t>
  </si>
  <si>
    <t>業種分類</t>
  </si>
  <si>
    <t>主な事業</t>
  </si>
  <si>
    <t>大分類</t>
  </si>
  <si>
    <t>資本金又は出資額</t>
  </si>
  <si>
    <t>常時使用する従業員数</t>
  </si>
  <si>
    <t>　　　　　　　　　　　　　　　　　　　　　　　　　　　　　　　</t>
    <phoneticPr fontId="1"/>
  </si>
  <si>
    <t>令和　　　年　　月　　日</t>
    <phoneticPr fontId="1"/>
  </si>
  <si>
    <t>　　　　　　　　　　　　　　　　</t>
    <phoneticPr fontId="1"/>
  </si>
  <si>
    <t>　　　　　　　　　　　　　　　　　</t>
    <phoneticPr fontId="1"/>
  </si>
  <si>
    <t>代表者職・氏名</t>
    <phoneticPr fontId="1"/>
  </si>
  <si>
    <t>　　　　　　　　　　　　　　　　　　　　　　　　　　　　　　　　　　　　　　　　　　　</t>
    <phoneticPr fontId="1"/>
  </si>
  <si>
    <t>職・氏名</t>
    <phoneticPr fontId="1"/>
  </si>
  <si>
    <t>　　　　　　　　　　　　　　 　　　　　　　　　　　　　</t>
    <phoneticPr fontId="1"/>
  </si>
  <si>
    <t>　　　　</t>
    <phoneticPr fontId="1"/>
  </si>
  <si>
    <t>　</t>
    <phoneticPr fontId="1"/>
  </si>
  <si>
    <t>まで</t>
    <phoneticPr fontId="1"/>
  </si>
  <si>
    <t>職別工事業（設備工事業を除く）</t>
  </si>
  <si>
    <t>設備工事業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</si>
  <si>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</si>
  <si>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</si>
  <si>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</si>
  <si>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</si>
  <si>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</si>
  <si>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</si>
  <si>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</si>
  <si>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</si>
  <si>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</si>
  <si>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</si>
  <si>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</si>
  <si>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</si>
  <si>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</si>
  <si>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</si>
  <si>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</si>
  <si>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</si>
  <si>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</si>
  <si>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</si>
  <si>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</si>
  <si>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</si>
  <si>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</si>
  <si>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</si>
  <si>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</si>
  <si>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</si>
  <si>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</si>
  <si>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</si>
  <si>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</si>
  <si>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</si>
  <si>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通信業</t>
  </si>
  <si>
    <t>放送業</t>
  </si>
  <si>
    <t>情報サービス業　　　　　　　　　　　</t>
  </si>
  <si>
    <t>インターネット附随サービス業</t>
  </si>
  <si>
    <t>映像・音声・文字情報制作業</t>
  </si>
  <si>
    <t>管理・補助的経済活動を行う事業</t>
  </si>
  <si>
    <t>映像情報制作・配給業</t>
  </si>
  <si>
    <t>音声情報制作業</t>
  </si>
  <si>
    <t>新聞業</t>
  </si>
  <si>
    <t>出版業</t>
  </si>
  <si>
    <t>広告制作業</t>
  </si>
  <si>
    <t>映像・音声・文字情報制作に附帯するサービス業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</si>
  <si>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</si>
  <si>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</si>
  <si>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</si>
  <si>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</si>
  <si>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</si>
  <si>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</si>
  <si>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</si>
  <si>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郵便業(信書便事業を除く)</t>
  </si>
  <si>
    <t>各種商品卸売業</t>
  </si>
  <si>
    <t>繊維・衣服等卸売業</t>
  </si>
  <si>
    <t>飲食料品卸売業</t>
  </si>
  <si>
    <t>建築材料、鉱物・金属材料等卸売業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</si>
  <si>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</si>
  <si>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</si>
  <si>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</si>
  <si>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</si>
  <si>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</si>
  <si>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</si>
  <si>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</si>
  <si>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</si>
  <si>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銀行業</t>
  </si>
  <si>
    <t>協同組織金融業</t>
  </si>
  <si>
    <t>クレジットカード業等非預金信用機関</t>
  </si>
  <si>
    <t>金融商品取引業、商品先物取引業</t>
  </si>
  <si>
    <t>補助的金融業等</t>
  </si>
  <si>
    <t>保険業（保険媒介代理業、保険サービス業を含む）</t>
  </si>
  <si>
    <t>不動産取引業</t>
  </si>
  <si>
    <t>不動産賃貸業・管理業</t>
  </si>
  <si>
    <t>不動産賃貸業（貸家業、貸間業を除く）</t>
  </si>
  <si>
    <t>貸家業、貸間業</t>
  </si>
  <si>
    <t>駐車場業</t>
  </si>
  <si>
    <t>不動産管理業</t>
  </si>
  <si>
    <t>学術・開発研究機関</t>
  </si>
  <si>
    <t>専門サービス業（他に分類されないもの）</t>
  </si>
  <si>
    <t>広告業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</si>
  <si>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</si>
  <si>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</si>
  <si>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</si>
  <si>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</si>
  <si>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</si>
  <si>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娯楽業</t>
  </si>
  <si>
    <t>学校教育</t>
  </si>
  <si>
    <t>その他の教育、学習支援業</t>
  </si>
  <si>
    <t>医療業</t>
  </si>
  <si>
    <t>保険衛生</t>
  </si>
  <si>
    <t>廃棄物処理業</t>
  </si>
  <si>
    <t>自動車整備業</t>
  </si>
  <si>
    <t>機械等修理業</t>
  </si>
  <si>
    <t>職業紹介・労働者派遣業</t>
  </si>
  <si>
    <t>その他の事業サービス業</t>
  </si>
  <si>
    <t>その他のサービス業</t>
  </si>
  <si>
    <t>Ｃ　鉱業、採石業、砂利採取業</t>
    <phoneticPr fontId="1"/>
  </si>
  <si>
    <t>Ｄ　建設業</t>
    <phoneticPr fontId="1"/>
  </si>
  <si>
    <t>Ｅ　製造業</t>
    <phoneticPr fontId="1"/>
  </si>
  <si>
    <t>Ｆ　電気・ガス・熱供給・水道業</t>
  </si>
  <si>
    <t>Ｇ　情報通信業</t>
  </si>
  <si>
    <t>Ｈ　運輸業、郵便業</t>
  </si>
  <si>
    <t>Ｉ　卸売業、小売業</t>
  </si>
  <si>
    <t>Ｊ　金融業、保険業</t>
  </si>
  <si>
    <t>Ｋ　不動産業、物品賃貸業</t>
  </si>
  <si>
    <t>Ｌ　学術研究、専門・技術サービス業</t>
  </si>
  <si>
    <t>Ｍ　宿泊業、飲食サービス業</t>
  </si>
  <si>
    <t>Ｎ　生活関連サービス業、娯楽業</t>
  </si>
  <si>
    <t>Ｏ　教育、学習支援業</t>
  </si>
  <si>
    <t>Ｐ　医療、福祉</t>
  </si>
  <si>
    <t>Ｒ　サービス業</t>
  </si>
  <si>
    <t>５　鉱業、採石業、砂利採取業</t>
    <phoneticPr fontId="1"/>
  </si>
  <si>
    <t>６　総合工事業</t>
    <phoneticPr fontId="1"/>
  </si>
  <si>
    <t>７　職別工事業（設備工事業を除く）</t>
    <phoneticPr fontId="1"/>
  </si>
  <si>
    <t>８　設備工事業</t>
    <phoneticPr fontId="1"/>
  </si>
  <si>
    <t>９　食料品製造業</t>
    <phoneticPr fontId="1"/>
  </si>
  <si>
    <t>１０　飲料・たばこ・飼料製造業</t>
    <phoneticPr fontId="1"/>
  </si>
  <si>
    <t>１１　繊維工業</t>
    <phoneticPr fontId="1"/>
  </si>
  <si>
    <t>１２　木材・木製品製造業（家具を除く）</t>
    <phoneticPr fontId="1"/>
  </si>
  <si>
    <t>１３　家具・装備品製造業</t>
    <phoneticPr fontId="1"/>
  </si>
  <si>
    <t>１４　パルプ・紙・紙加工品製造業</t>
    <phoneticPr fontId="1"/>
  </si>
  <si>
    <t>１５　印刷・同関連業</t>
    <phoneticPr fontId="1"/>
  </si>
  <si>
    <t>１６　化学工業</t>
    <phoneticPr fontId="1"/>
  </si>
  <si>
    <t>１７　石油製品・石炭製品製造業</t>
    <phoneticPr fontId="1"/>
  </si>
  <si>
    <t>１８　プラスチック製品製造業（別掲を除く）</t>
    <phoneticPr fontId="1"/>
  </si>
  <si>
    <t>１９　ゴム製品製造業</t>
    <phoneticPr fontId="1"/>
  </si>
  <si>
    <t>２０　なめし革・同製品・毛皮製造業</t>
    <phoneticPr fontId="1"/>
  </si>
  <si>
    <t>２１　窯業・土石製品製造業</t>
    <phoneticPr fontId="1"/>
  </si>
  <si>
    <t>２２　鉄鋼業</t>
    <phoneticPr fontId="1"/>
  </si>
  <si>
    <t>２３　非鉄金属製造業</t>
    <phoneticPr fontId="1"/>
  </si>
  <si>
    <t>２４　金属製品製造業</t>
    <phoneticPr fontId="1"/>
  </si>
  <si>
    <t>２５　はん用機械器具製造業</t>
    <phoneticPr fontId="1"/>
  </si>
  <si>
    <t>２６　生産用機械器具製造業</t>
    <phoneticPr fontId="1"/>
  </si>
  <si>
    <t>２７　業務用機械器具製造業</t>
    <phoneticPr fontId="1"/>
  </si>
  <si>
    <t>２８　電子部品・デバイス・電子回路製造業</t>
    <phoneticPr fontId="1"/>
  </si>
  <si>
    <t>２９　電気機械器具製造業</t>
    <phoneticPr fontId="1"/>
  </si>
  <si>
    <t>３０　情報通信機械器具製造業</t>
    <phoneticPr fontId="1"/>
  </si>
  <si>
    <t>３１　輸送用機械器具製造業</t>
    <phoneticPr fontId="1"/>
  </si>
  <si>
    <t>３２　その他の製造業</t>
    <phoneticPr fontId="1"/>
  </si>
  <si>
    <t>３３　電気業</t>
    <phoneticPr fontId="1"/>
  </si>
  <si>
    <t>３４　ガス業</t>
    <phoneticPr fontId="1"/>
  </si>
  <si>
    <t>３５　熱供給業</t>
    <phoneticPr fontId="1"/>
  </si>
  <si>
    <t>３６　水道業</t>
    <phoneticPr fontId="1"/>
  </si>
  <si>
    <t>３７　通信業</t>
    <phoneticPr fontId="1"/>
  </si>
  <si>
    <t>３８　放送業</t>
    <phoneticPr fontId="1"/>
  </si>
  <si>
    <t>３９　情報サービス業　　　　　　　　　　　</t>
    <phoneticPr fontId="1"/>
  </si>
  <si>
    <t>４０　インターネット附随サービス業</t>
    <phoneticPr fontId="1"/>
  </si>
  <si>
    <t>４２　鉄道業</t>
    <phoneticPr fontId="1"/>
  </si>
  <si>
    <t>４３　道路旅客運送業</t>
    <phoneticPr fontId="1"/>
  </si>
  <si>
    <t>４４　道路貨物運送業</t>
    <phoneticPr fontId="1"/>
  </si>
  <si>
    <t>４５　水運業</t>
    <phoneticPr fontId="1"/>
  </si>
  <si>
    <t>４６　航空運輸業</t>
    <phoneticPr fontId="1"/>
  </si>
  <si>
    <t>４７　倉庫業</t>
    <phoneticPr fontId="1"/>
  </si>
  <si>
    <t>４８　運輸に附帯するサービス業</t>
    <phoneticPr fontId="1"/>
  </si>
  <si>
    <t>４９　郵便業(信書便事業を除く)</t>
    <phoneticPr fontId="1"/>
  </si>
  <si>
    <t>５０　各種商品卸売業</t>
    <phoneticPr fontId="1"/>
  </si>
  <si>
    <t>５１　繊維・衣服等卸売業</t>
    <phoneticPr fontId="1"/>
  </si>
  <si>
    <t>５２　飲食料品卸売業</t>
    <phoneticPr fontId="1"/>
  </si>
  <si>
    <t>５３　建築材料、鉱物・金属材料等卸売業</t>
    <phoneticPr fontId="1"/>
  </si>
  <si>
    <t>５４　機械器具卸売業</t>
    <phoneticPr fontId="1"/>
  </si>
  <si>
    <t>５５　その他の卸売業</t>
    <phoneticPr fontId="1"/>
  </si>
  <si>
    <t>５６　各種商品小売業</t>
    <phoneticPr fontId="1"/>
  </si>
  <si>
    <t>５７　織物・衣服・身の回り品小売業</t>
    <phoneticPr fontId="1"/>
  </si>
  <si>
    <t>５８　飲食料品小売業</t>
    <phoneticPr fontId="1"/>
  </si>
  <si>
    <t>５９　機械器具小売業</t>
    <phoneticPr fontId="1"/>
  </si>
  <si>
    <t>６０　その他の小売業</t>
    <phoneticPr fontId="1"/>
  </si>
  <si>
    <t>６１　無店舗小売業</t>
    <phoneticPr fontId="1"/>
  </si>
  <si>
    <t>６２　銀行業</t>
    <phoneticPr fontId="1"/>
  </si>
  <si>
    <t>６３　協同組織金融業</t>
    <phoneticPr fontId="1"/>
  </si>
  <si>
    <t>６４　クレジットカード業等非預金信用機関</t>
    <phoneticPr fontId="1"/>
  </si>
  <si>
    <t>６５　金融商品取引業、商品先物取引業</t>
    <phoneticPr fontId="1"/>
  </si>
  <si>
    <t>６６　補助的金融業等</t>
    <phoneticPr fontId="1"/>
  </si>
  <si>
    <t>６７　保険業（保険媒介代理業、保険サービス業を含む）</t>
    <phoneticPr fontId="1"/>
  </si>
  <si>
    <t>６８　不動産取引業</t>
    <phoneticPr fontId="1"/>
  </si>
  <si>
    <t>７１　学術・開発研究機関</t>
    <phoneticPr fontId="1"/>
  </si>
  <si>
    <t>７２　専門サービス業（他に分類されないもの）</t>
    <phoneticPr fontId="1"/>
  </si>
  <si>
    <t>７３　広告業</t>
    <phoneticPr fontId="1"/>
  </si>
  <si>
    <t>７４　技術サービス業（他に分類されないもの）</t>
    <phoneticPr fontId="1"/>
  </si>
  <si>
    <t>７５　宿泊業</t>
    <phoneticPr fontId="1"/>
  </si>
  <si>
    <t>７６　飲食店</t>
    <phoneticPr fontId="1"/>
  </si>
  <si>
    <t>７７　持ち帰り・配達飲食サービス業</t>
    <phoneticPr fontId="1"/>
  </si>
  <si>
    <t>７８　洗濯・理容・美容・浴場業</t>
    <phoneticPr fontId="1"/>
  </si>
  <si>
    <t>８０　娯楽業</t>
    <phoneticPr fontId="1"/>
  </si>
  <si>
    <t>８１　学校教育</t>
    <phoneticPr fontId="1"/>
  </si>
  <si>
    <t>８２　その他の教育、学習支援業</t>
    <phoneticPr fontId="1"/>
  </si>
  <si>
    <t>８３　医療業</t>
    <phoneticPr fontId="1"/>
  </si>
  <si>
    <t>８４　保険衛生</t>
    <phoneticPr fontId="1"/>
  </si>
  <si>
    <t>８５　社会保険・社会福祉・介護事業</t>
    <phoneticPr fontId="1"/>
  </si>
  <si>
    <t>Ｄ_建設業</t>
  </si>
  <si>
    <t>Ｃ_鉱業_採石業_砂利採取業</t>
  </si>
  <si>
    <t>Ｅ_製造業</t>
  </si>
  <si>
    <t>Ｆ_電気・ガス・熱供給・水道業</t>
  </si>
  <si>
    <t>Ｇ_情報通信業</t>
  </si>
  <si>
    <t>Ｈ_運輸業_郵便業</t>
  </si>
  <si>
    <t>Ｉ_卸売業_小売業</t>
  </si>
  <si>
    <t>Ｊ_金融業_保険業</t>
  </si>
  <si>
    <t>Ｋ_不動産業_物品賃貸業</t>
  </si>
  <si>
    <t>Ｌ_学術研究_専門・技術サービス業</t>
  </si>
  <si>
    <t>Ｍ_宿泊業_飲食サービス業</t>
  </si>
  <si>
    <t>Ｎ_生活関連サービス業_娯楽業</t>
  </si>
  <si>
    <t>Ｏ_教育_学習支援業</t>
  </si>
  <si>
    <t>Ｐ_医療_福祉</t>
  </si>
  <si>
    <t>Ｒ_サービス業</t>
  </si>
  <si>
    <t>助成対象経費の合計（a）</t>
    <rPh sb="0" eb="2">
      <t>ジョセイ</t>
    </rPh>
    <rPh sb="2" eb="4">
      <t>タイショウ</t>
    </rPh>
    <rPh sb="4" eb="6">
      <t>ケイヒ</t>
    </rPh>
    <rPh sb="7" eb="9">
      <t>ゴウケイ</t>
    </rPh>
    <phoneticPr fontId="1"/>
  </si>
  <si>
    <t>交付申請額の上限 (c)</t>
    <phoneticPr fontId="1"/>
  </si>
  <si>
    <t>(b)と(c)のいずれか
低い額（交付申請額）</t>
    <phoneticPr fontId="1"/>
  </si>
  <si>
    <t>円</t>
  </si>
  <si>
    <t>４１　映像・音声・文字情報制作業 
410 管理・補助的経済活動を行う事業</t>
    <phoneticPr fontId="1"/>
  </si>
  <si>
    <t>４１　映像・音声・文字情報制作業 
411 映像情報制作・配給業</t>
    <phoneticPr fontId="1"/>
  </si>
  <si>
    <t>４１　映像・音声・文字情報制作業 
412 音声情報制作業</t>
    <phoneticPr fontId="1"/>
  </si>
  <si>
    <t>４１　映像・音声・文字情報制作業 
413 新聞業</t>
    <rPh sb="22" eb="24">
      <t>シンブン</t>
    </rPh>
    <rPh sb="24" eb="25">
      <t>ギョウ</t>
    </rPh>
    <phoneticPr fontId="1"/>
  </si>
  <si>
    <t>４１　映像・音声・文字情報制作業 
414 出版業</t>
    <rPh sb="22" eb="25">
      <t>シュッパンギョウ</t>
    </rPh>
    <phoneticPr fontId="1"/>
  </si>
  <si>
    <t>４１　映像・音声・文字情報制作業 
415 広告制作業</t>
    <rPh sb="22" eb="24">
      <t>コウコク</t>
    </rPh>
    <rPh sb="24" eb="26">
      <t>セイサク</t>
    </rPh>
    <rPh sb="26" eb="27">
      <t>ギョウ</t>
    </rPh>
    <phoneticPr fontId="1"/>
  </si>
  <si>
    <t>４１　映像・音声・文字情報制作業 
416 映像・音声・文字情報制作に附帯するサービス業</t>
    <phoneticPr fontId="1"/>
  </si>
  <si>
    <t>７０　物品賃貸業</t>
  </si>
  <si>
    <t>６９　不動産賃貸業・管理業
690　管理・補助的経済活動を行う事業</t>
    <phoneticPr fontId="1"/>
  </si>
  <si>
    <t>６９　不動産賃貸業・管理業
691　不動産賃貸業（貸家業、貸間業を除く）</t>
    <phoneticPr fontId="1"/>
  </si>
  <si>
    <t>６９　不動産賃貸業・管理業
692　貸家業、貸間業</t>
    <phoneticPr fontId="1"/>
  </si>
  <si>
    <t>６９　不動産賃貸業・管理業
693　駐車場業　</t>
    <phoneticPr fontId="1"/>
  </si>
  <si>
    <t>６９　不動産賃貸業・管理業
694　不動産管理業　</t>
    <phoneticPr fontId="1"/>
  </si>
  <si>
    <t>【交付申請書の　２企業の概要　『業種分類』と『主な事業』を下記表から選択してご記入ください】</t>
  </si>
  <si>
    <t>表１　産業分類表（日本標準産業分類より抜粋）</t>
  </si>
  <si>
    <t>中分類（一部小分類）</t>
  </si>
  <si>
    <t>Ｃ</t>
  </si>
  <si>
    <t>鉱業、採石業、砂利採取業</t>
  </si>
  <si>
    <t>Ｄ</t>
  </si>
  <si>
    <t>建設業</t>
  </si>
  <si>
    <t>総合工事業</t>
  </si>
  <si>
    <t>Ｅ</t>
  </si>
  <si>
    <t>製造業</t>
  </si>
  <si>
    <t>Ｆ</t>
  </si>
  <si>
    <t>電気・ガス・熱供給・水道業</t>
  </si>
  <si>
    <t>Ｇ</t>
  </si>
  <si>
    <t>情報通信業</t>
  </si>
  <si>
    <t>Ｈ</t>
  </si>
  <si>
    <t>運輸業、郵便業</t>
  </si>
  <si>
    <t>Ｉ</t>
  </si>
  <si>
    <t>卸売業、小売業</t>
  </si>
  <si>
    <t>Ｊ</t>
  </si>
  <si>
    <t>金融業、保険業</t>
  </si>
  <si>
    <t>Ｋ</t>
  </si>
  <si>
    <t>不動産業、物品賃貸業</t>
  </si>
  <si>
    <t>物品賃貸業</t>
  </si>
  <si>
    <t>Ｌ</t>
  </si>
  <si>
    <t>学術研究、専門・技術サービス業</t>
  </si>
  <si>
    <t>Ｍ</t>
  </si>
  <si>
    <t>宿泊業、飲食サービス業</t>
  </si>
  <si>
    <t>Ｎ</t>
  </si>
  <si>
    <t>生活関連サービス業、娯楽業</t>
  </si>
  <si>
    <t>旅行業</t>
  </si>
  <si>
    <t>Ｏ</t>
  </si>
  <si>
    <t>教育、学習支援業</t>
  </si>
  <si>
    <t>Ｐ</t>
  </si>
  <si>
    <t>医療、福祉</t>
  </si>
  <si>
    <t>Ｒ</t>
  </si>
  <si>
    <t>サービス業</t>
  </si>
  <si>
    <t>※申請書において業種をご記載いただくときは、日本標準産業分類の最新の分類をご確認の上、ご記載ください。</t>
  </si>
  <si>
    <t>　提出いただいた会社案内等を参考にして、受付時等に記入した業種の修正をお願いすることがあります。</t>
    <phoneticPr fontId="1"/>
  </si>
  <si>
    <t>その他の生活関連サービス業</t>
    <phoneticPr fontId="1"/>
  </si>
  <si>
    <t xml:space="preserve">７９　その他の生活関連サービス業
</t>
    <phoneticPr fontId="1"/>
  </si>
  <si>
    <t>７９　その他の生活関連サービス業
　791　旅行業</t>
    <phoneticPr fontId="1"/>
  </si>
  <si>
    <t>企業等の所在地　</t>
    <phoneticPr fontId="1"/>
  </si>
  <si>
    <t>企業等の名称</t>
    <phoneticPr fontId="1"/>
  </si>
  <si>
    <t xml:space="preserve">   　事務担当者</t>
    <phoneticPr fontId="1"/>
  </si>
  <si>
    <t>中分類</t>
    <phoneticPr fontId="1"/>
  </si>
  <si>
    <t xml:space="preserve"> ２   企業の概要</t>
    <phoneticPr fontId="1"/>
  </si>
  <si>
    <t xml:space="preserve"> ３ 交付申請額の算出</t>
    <phoneticPr fontId="1"/>
  </si>
  <si>
    <t xml:space="preserve">         記</t>
    <rPh sb="9" eb="10">
      <t>キ</t>
    </rPh>
    <phoneticPr fontId="1"/>
  </si>
  <si>
    <t>８８　廃棄物処理業</t>
    <phoneticPr fontId="1"/>
  </si>
  <si>
    <t>９０　機械等修理業</t>
    <phoneticPr fontId="1"/>
  </si>
  <si>
    <t>９１　職業紹介・労働者派遣業</t>
    <phoneticPr fontId="1"/>
  </si>
  <si>
    <t>９２　その他の事業サービス業</t>
    <phoneticPr fontId="1"/>
  </si>
  <si>
    <t>９５　その他のサービス業</t>
    <phoneticPr fontId="1"/>
  </si>
  <si>
    <t>社会保険・社会福祉・介護事業</t>
    <phoneticPr fontId="1"/>
  </si>
  <si>
    <t>８９　自動車整備業</t>
    <phoneticPr fontId="1"/>
  </si>
  <si>
    <t xml:space="preserve"> １　交付申請額　　　　　　　　　　　　　　</t>
    <phoneticPr fontId="1"/>
  </si>
  <si>
    <t xml:space="preserve"> ４　助成事業実施期間</t>
    <rPh sb="3" eb="5">
      <t>ジョセイ</t>
    </rPh>
    <rPh sb="5" eb="7">
      <t>ジギョウ</t>
    </rPh>
    <rPh sb="7" eb="9">
      <t>ジッシ</t>
    </rPh>
    <rPh sb="9" eb="11">
      <t>キカン</t>
    </rPh>
    <phoneticPr fontId="1"/>
  </si>
  <si>
    <t>※上記金額が１交付申請額に自動入力</t>
    <rPh sb="1" eb="3">
      <t>ジョウキ</t>
    </rPh>
    <rPh sb="3" eb="5">
      <t>キンガク</t>
    </rPh>
    <rPh sb="13" eb="15">
      <t>ジドウ</t>
    </rPh>
    <rPh sb="15" eb="17">
      <t>ニュウリョク</t>
    </rPh>
    <phoneticPr fontId="1"/>
  </si>
  <si>
    <t>円</t>
    <rPh sb="0" eb="1">
      <t>エン</t>
    </rPh>
    <phoneticPr fontId="1"/>
  </si>
  <si>
    <t>中小企業の外国人従業員に対する研修等支援助成金 交付申請書</t>
    <rPh sb="0" eb="2">
      <t>チュウショウ</t>
    </rPh>
    <rPh sb="2" eb="4">
      <t>キギョウ</t>
    </rPh>
    <rPh sb="5" eb="7">
      <t>ガイコク</t>
    </rPh>
    <rPh sb="7" eb="8">
      <t>ジン</t>
    </rPh>
    <rPh sb="8" eb="11">
      <t>ジュウギョウイン</t>
    </rPh>
    <rPh sb="12" eb="13">
      <t>タイ</t>
    </rPh>
    <rPh sb="15" eb="17">
      <t>ケンシュウ</t>
    </rPh>
    <rPh sb="17" eb="18">
      <t>トウ</t>
    </rPh>
    <rPh sb="18" eb="20">
      <t>シエン</t>
    </rPh>
    <rPh sb="20" eb="23">
      <t>ジョセイキン</t>
    </rPh>
    <phoneticPr fontId="1"/>
  </si>
  <si>
    <t>㊞　　</t>
    <phoneticPr fontId="1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</si>
  <si>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1"/>
  </si>
  <si>
    <t xml:space="preserve">          中小企業の外国人従業員に対する研修等支援助成金交付要綱第８条の規定に基づき、</t>
    <rPh sb="10" eb="12">
      <t>チュウショウ</t>
    </rPh>
    <rPh sb="12" eb="14">
      <t>キギョウ</t>
    </rPh>
    <rPh sb="15" eb="17">
      <t>ガイコク</t>
    </rPh>
    <rPh sb="17" eb="18">
      <t>ジン</t>
    </rPh>
    <rPh sb="18" eb="21">
      <t>ジュウギョウイン</t>
    </rPh>
    <rPh sb="22" eb="23">
      <t>タイ</t>
    </rPh>
    <rPh sb="25" eb="27">
      <t>ケンシュウ</t>
    </rPh>
    <rPh sb="27" eb="28">
      <t>トウ</t>
    </rPh>
    <rPh sb="28" eb="30">
      <t>シエン</t>
    </rPh>
    <rPh sb="30" eb="33">
      <t>ジョセイキン</t>
    </rPh>
    <rPh sb="33" eb="35">
      <t>コウフ</t>
    </rPh>
    <phoneticPr fontId="1"/>
  </si>
  <si>
    <r>
      <rPr>
        <b/>
        <sz val="12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人</t>
    </r>
    <rPh sb="1" eb="2">
      <t>ニン</t>
    </rPh>
    <phoneticPr fontId="1"/>
  </si>
  <si>
    <t xml:space="preserve">  下記のとおり申請します。</t>
    <phoneticPr fontId="1"/>
  </si>
  <si>
    <t>申請コース　※申請するコースいずれか一つに〇を入れてください</t>
    <rPh sb="0" eb="2">
      <t>シンセイ</t>
    </rPh>
    <phoneticPr fontId="1"/>
  </si>
  <si>
    <r>
      <t xml:space="preserve">助成対象経費の合計(a)×助成率
</t>
    </r>
    <r>
      <rPr>
        <sz val="7"/>
        <rFont val="ＭＳ 明朝"/>
        <family val="1"/>
        <charset val="128"/>
      </rPr>
      <t>（一般コース1/2）
（ウクライナ避難民採用企業コース10/10）</t>
    </r>
    <r>
      <rPr>
        <sz val="9"/>
        <rFont val="ＭＳ 明朝"/>
        <family val="1"/>
        <charset val="128"/>
      </rPr>
      <t>　</t>
    </r>
    <rPh sb="0" eb="2">
      <t>ジョセイ</t>
    </rPh>
    <rPh sb="2" eb="4">
      <t>タイショウ</t>
    </rPh>
    <rPh sb="4" eb="6">
      <t>ケイヒ</t>
    </rPh>
    <rPh sb="7" eb="9">
      <t>ゴウケイ</t>
    </rPh>
    <rPh sb="13" eb="15">
      <t>ジョセイ</t>
    </rPh>
    <rPh sb="15" eb="16">
      <t>リツ</t>
    </rPh>
    <rPh sb="18" eb="20">
      <t>イッパン</t>
    </rPh>
    <rPh sb="34" eb="37">
      <t>ヒナンミン</t>
    </rPh>
    <rPh sb="37" eb="39">
      <t>サイヨウ</t>
    </rPh>
    <rPh sb="39" eb="41">
      <t>キギョウ</t>
    </rPh>
    <phoneticPr fontId="1"/>
  </si>
  <si>
    <t>　令和　年　　月　　日　から　令和　年　　月　　日　</t>
    <rPh sb="1" eb="3">
      <t>レイワ</t>
    </rPh>
    <rPh sb="4" eb="5">
      <t>ネン</t>
    </rPh>
    <rPh sb="15" eb="17">
      <t>レイワ</t>
    </rPh>
    <rPh sb="18" eb="19">
      <t>ネン</t>
    </rPh>
    <rPh sb="21" eb="22">
      <t>ツキ</t>
    </rPh>
    <rPh sb="24" eb="25">
      <t>ニチ</t>
    </rPh>
    <phoneticPr fontId="1"/>
  </si>
  <si>
    <t>一般コース
（助成率１／２）</t>
    <rPh sb="0" eb="2">
      <t>イッパン</t>
    </rPh>
    <phoneticPr fontId="1"/>
  </si>
  <si>
    <t>標準プラン（50時間）</t>
    <rPh sb="8" eb="10">
      <t>ジカン</t>
    </rPh>
    <phoneticPr fontId="1"/>
  </si>
  <si>
    <t>短時間プラン（30時間）</t>
    <rPh sb="9" eb="11">
      <t>ジカン</t>
    </rPh>
    <phoneticPr fontId="1"/>
  </si>
  <si>
    <t>ウクライナ避難民採用企業コース
（助成率10／10）</t>
    <rPh sb="5" eb="8">
      <t>ヒナンミン</t>
    </rPh>
    <rPh sb="8" eb="10">
      <t>サイヨウ</t>
    </rPh>
    <rPh sb="10" eb="12">
      <t>キギョウ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</si>
</sst>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HGSｺﾞｼｯｸM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Century"/>
      <family val="1"/>
    </font>
    <font>
      <sz val="7.5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b/>
      <sz val="9"/>
      <color rgb="FF000000"/>
      <name val="ＭＳ 明朝"/>
      <family val="1"/>
      <charset val="128"/>
    </font>
    <font>
      <sz val="10.5"/>
      <color theme="1"/>
      <name val="HGSｺﾞｼｯｸM"/>
      <family val="3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7CAA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justify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justify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0" fillId="0" borderId="33" xfId="0" applyBorder="1">
      <alignment vertical="center"/>
    </xf>
    <xf numFmtId="0" fontId="11" fillId="2" borderId="1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20" fillId="0" borderId="0" xfId="0" applyFont="1" applyProtection="1">
      <alignment vertical="center"/>
      <protection locked="0"/>
    </xf>
    <xf numFmtId="0" fontId="20" fillId="0" borderId="0" xfId="0" applyFont="1">
      <alignment vertical="center"/>
    </xf>
    <xf numFmtId="0" fontId="15" fillId="0" borderId="0" xfId="0" applyFont="1" applyProtection="1">
      <alignment vertical="center"/>
      <protection locked="0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2" xfId="0" applyFont="1" applyBorder="1" applyAlignment="1">
      <alignment vertical="center"/>
    </xf>
    <xf numFmtId="0" fontId="15" fillId="0" borderId="3" xfId="0" applyFont="1" applyBorder="1">
      <alignment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176" fontId="22" fillId="0" borderId="0" xfId="0" applyNumberFormat="1" applyFont="1" applyBorder="1" applyAlignment="1">
      <alignment horizontal="left" vertical="center"/>
    </xf>
    <xf numFmtId="176" fontId="15" fillId="0" borderId="0" xfId="0" applyNumberFormat="1" applyFont="1" applyBorder="1" applyAlignment="1">
      <alignment horizontal="center"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7" fillId="0" borderId="0" xfId="0" applyFont="1" applyBorder="1">
      <alignment vertical="center"/>
    </xf>
    <xf numFmtId="0" fontId="24" fillId="0" borderId="0" xfId="0" applyFont="1">
      <alignment vertical="center"/>
    </xf>
    <xf numFmtId="0" fontId="23" fillId="0" borderId="20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76" fontId="15" fillId="0" borderId="0" xfId="0" applyNumberFormat="1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76" fontId="18" fillId="0" borderId="22" xfId="0" applyNumberFormat="1" applyFont="1" applyBorder="1" applyAlignment="1" applyProtection="1">
      <alignment horizontal="center" vertical="center"/>
    </xf>
    <xf numFmtId="176" fontId="18" fillId="0" borderId="23" xfId="0" applyNumberFormat="1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5" fillId="0" borderId="4" xfId="0" applyFont="1" applyBorder="1" applyAlignment="1" applyProtection="1">
      <alignment horizontal="right" vertical="center"/>
      <protection locked="0"/>
    </xf>
    <xf numFmtId="0" fontId="15" fillId="0" borderId="2" xfId="0" applyFont="1" applyBorder="1" applyAlignment="1" applyProtection="1">
      <alignment horizontal="right" vertical="center"/>
      <protection locked="0"/>
    </xf>
    <xf numFmtId="0" fontId="15" fillId="0" borderId="5" xfId="0" applyFont="1" applyBorder="1" applyAlignment="1" applyProtection="1">
      <alignment horizontal="right" vertical="center"/>
      <protection locked="0"/>
    </xf>
    <xf numFmtId="0" fontId="15" fillId="0" borderId="2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176" fontId="18" fillId="0" borderId="10" xfId="0" applyNumberFormat="1" applyFont="1" applyBorder="1" applyAlignment="1" applyProtection="1">
      <alignment horizontal="center" vertical="center"/>
    </xf>
    <xf numFmtId="176" fontId="18" fillId="0" borderId="11" xfId="0" applyNumberFormat="1" applyFont="1" applyBorder="1" applyAlignment="1" applyProtection="1">
      <alignment horizontal="center" vertical="center"/>
    </xf>
    <xf numFmtId="176" fontId="18" fillId="0" borderId="2" xfId="0" applyNumberFormat="1" applyFont="1" applyBorder="1" applyAlignment="1" applyProtection="1">
      <alignment horizontal="center" vertical="center"/>
    </xf>
    <xf numFmtId="176" fontId="18" fillId="0" borderId="5" xfId="0" applyNumberFormat="1" applyFont="1" applyBorder="1" applyAlignment="1" applyProtection="1">
      <alignment horizontal="center" vertical="center"/>
    </xf>
    <xf numFmtId="0" fontId="15" fillId="0" borderId="9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176" fontId="18" fillId="0" borderId="9" xfId="0" applyNumberFormat="1" applyFont="1" applyBorder="1" applyAlignment="1" applyProtection="1">
      <alignment horizontal="center" vertical="center"/>
    </xf>
    <xf numFmtId="176" fontId="18" fillId="0" borderId="4" xfId="0" applyNumberFormat="1" applyFont="1" applyBorder="1" applyAlignment="1" applyProtection="1">
      <alignment horizontal="center" vertical="center"/>
    </xf>
    <xf numFmtId="176" fontId="22" fillId="0" borderId="10" xfId="0" applyNumberFormat="1" applyFont="1" applyBorder="1" applyAlignment="1">
      <alignment horizontal="center" vertical="center"/>
    </xf>
    <xf numFmtId="3" fontId="19" fillId="0" borderId="22" xfId="0" applyNumberFormat="1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right" vertical="center"/>
      <protection locked="0"/>
    </xf>
    <xf numFmtId="0" fontId="15" fillId="0" borderId="7" xfId="0" applyFont="1" applyBorder="1" applyAlignment="1" applyProtection="1">
      <alignment horizontal="right" vertical="center"/>
      <protection locked="0"/>
    </xf>
    <xf numFmtId="0" fontId="15" fillId="0" borderId="8" xfId="0" applyFont="1" applyBorder="1" applyAlignment="1" applyProtection="1">
      <alignment horizontal="right" vertical="center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38" fontId="19" fillId="0" borderId="2" xfId="1" applyFont="1" applyBorder="1" applyAlignment="1" applyProtection="1">
      <alignment horizontal="center" vertical="center"/>
    </xf>
    <xf numFmtId="0" fontId="23" fillId="0" borderId="0" xfId="0" applyFont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9" xfId="0" applyFont="1" applyFill="1" applyBorder="1" applyAlignment="1" applyProtection="1">
      <alignment horizontal="left" vertical="center"/>
      <protection locked="0"/>
    </xf>
    <xf numFmtId="0" fontId="18" fillId="0" borderId="10" xfId="0" applyFont="1" applyFill="1" applyBorder="1" applyAlignment="1" applyProtection="1">
      <alignment horizontal="left" vertical="center"/>
      <protection locked="0"/>
    </xf>
    <xf numFmtId="0" fontId="18" fillId="0" borderId="4" xfId="0" applyFont="1" applyFill="1" applyBorder="1" applyAlignment="1" applyProtection="1">
      <alignment horizontal="left" vertical="center"/>
      <protection locked="0"/>
    </xf>
    <xf numFmtId="0" fontId="18" fillId="0" borderId="2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justify" vertical="center" wrapText="1"/>
    </xf>
    <xf numFmtId="0" fontId="5" fillId="0" borderId="31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2" borderId="18" xfId="0" applyFont="1" applyFill="1" applyBorder="1" applyAlignment="1">
      <alignment horizontal="justify" vertical="center" wrapText="1"/>
    </xf>
    <xf numFmtId="0" fontId="5" fillId="2" borderId="16" xfId="0" applyFont="1" applyFill="1" applyBorder="1" applyAlignment="1">
      <alignment horizontal="justify" vertical="center" wrapText="1"/>
    </xf>
    <xf numFmtId="0" fontId="6" fillId="3" borderId="18" xfId="0" applyFont="1" applyFill="1" applyBorder="1" applyAlignment="1">
      <alignment horizontal="justify" vertical="center" wrapText="1"/>
    </xf>
    <xf numFmtId="0" fontId="6" fillId="3" borderId="16" xfId="0" applyFont="1" applyFill="1" applyBorder="1" applyAlignment="1">
      <alignment horizontal="justify" vertical="center" wrapText="1"/>
    </xf>
    <xf numFmtId="0" fontId="6" fillId="4" borderId="18" xfId="0" applyFont="1" applyFill="1" applyBorder="1" applyAlignment="1">
      <alignment horizontal="justify" vertical="center" wrapText="1"/>
    </xf>
    <xf numFmtId="0" fontId="6" fillId="4" borderId="16" xfId="0" applyFont="1" applyFill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16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17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2" borderId="18" xfId="0" applyFont="1" applyFill="1" applyBorder="1" applyAlignment="1">
      <alignment horizontal="justify" vertical="center" wrapText="1"/>
    </xf>
    <xf numFmtId="0" fontId="6" fillId="2" borderId="16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0" fillId="0" borderId="3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2" borderId="18" xfId="0" applyFont="1" applyFill="1" applyBorder="1" applyAlignment="1">
      <alignment horizontal="justify" vertical="center" wrapText="1"/>
    </xf>
    <xf numFmtId="0" fontId="11" fillId="2" borderId="16" xfId="0" applyFont="1" applyFill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462781</xdr:colOff>
      <xdr:row>48</xdr:row>
      <xdr:rowOff>197717</xdr:rowOff>
    </xdr:from>
    <xdr:to>
      <xdr:col>5</xdr:col>
      <xdr:colOff>1055497</xdr:colOff>
      <xdr:row>49</xdr:row>
      <xdr:rowOff>177591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68759" y="12000434"/>
          <a:ext cx="592716" cy="25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977347</xdr:colOff>
      <xdr:row>51</xdr:row>
      <xdr:rowOff>24848</xdr:rowOff>
    </xdr:from>
    <xdr:to>
      <xdr:col>6</xdr:col>
      <xdr:colOff>277274</xdr:colOff>
      <xdr:row>52</xdr:row>
      <xdr:rowOff>91778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83325" y="12954000"/>
          <a:ext cx="592014" cy="356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(b)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281941</xdr:colOff>
      <xdr:row>2</xdr:row>
      <xdr:rowOff>205740</xdr:rowOff>
    </xdr:from>
    <xdr:to>
      <xdr:col>6</xdr:col>
      <xdr:colOff>106680</xdr:colOff>
      <xdr:row>4</xdr:row>
      <xdr:rowOff>182880</xdr:rowOff>
    </xdr:to>
    <xdr:sp macro="" textlink="">
      <xdr:nvSpPr>
        <xdr:cNvPr id="2050" name="角丸四角形 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>
          <a:off x="281941" y="662940"/>
          <a:ext cx="6720839" cy="434340"/>
        </a:xfrm>
        <a:prstGeom prst="roundRect">
          <a:avLst>
            <a:gd name="adj" fmla="val 16667"/>
          </a:avLst>
        </a:prstGeom>
        <a:solidFill>
          <a:srgbClr val="FFC000"/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wrap="none" lIns="72000" tIns="0" rIns="72000" bIns="0" anchor="t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①表１　産業分類表から、申請企業の主要事業（利益や売上高などの最も大きい事業）に該当する</a:t>
          </a:r>
          <a:r>
            <a:rPr lang="ja-JP" altLang="en-US" sz="9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中分類及び大分類を選択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する。　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⇒交付申請書『主な事業』欄の大分類のプルダウンメニューから選択⇒中分類のプルダウンメニューから選択）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127000</xdr:rowOff>
    </xdr:from>
    <xdr:to>
      <xdr:col>17</xdr:col>
      <xdr:colOff>584200</xdr:colOff>
      <xdr:row>29</xdr:row>
      <xdr:rowOff>127000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96900" y="127000"/>
          <a:ext cx="15417800" cy="115728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9900">
              <a:solidFill>
                <a:sysClr val="windowText" lastClr="000000"/>
              </a:solidFill>
            </a:rPr>
            <a:t>触らないで</a:t>
          </a:r>
          <a:endParaRPr kumimoji="1" lang="en-US" altLang="ja-JP" sz="19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9900">
              <a:solidFill>
                <a:sysClr val="windowText" lastClr="000000"/>
              </a:solidFill>
            </a:rPr>
            <a:t>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view="pageBreakPreview" zoomScale="115" zoomScaleNormal="115" zoomScaleSheetLayoutView="115" workbookViewId="0">
      <selection activeCell="K29" sqref="K29"/>
    </sheetView>
  </sheetViews>
  <sheetFormatPr defaultColWidth="8.59765625" defaultRowHeight="13.2" x14ac:dyDescent="0.45"/>
  <cols>
    <col min="1" max="1" width="5.09765625" style="27" customWidth="1"/>
    <col min="2" max="2" width="2.59765625" style="27" customWidth="1"/>
    <col min="3" max="3" width="9.5" style="27" customWidth="1"/>
    <col min="4" max="4" width="14.5" style="27" customWidth="1"/>
    <col min="5" max="5" width="9.09765625" style="27" customWidth="1"/>
    <col min="6" max="6" width="17" style="27" customWidth="1"/>
    <col min="7" max="7" width="7.69921875" style="27" customWidth="1"/>
    <col min="8" max="8" width="7.09765625" style="27" customWidth="1"/>
    <col min="9" max="9" width="15.5" style="27" customWidth="1"/>
    <col min="10" max="10" width="6.59765625" style="27" customWidth="1"/>
    <col min="11" max="11" width="16.296875" style="27" customWidth="1"/>
    <col min="12" max="12" width="5.59765625" style="27" customWidth="1"/>
    <col min="13" max="13" width="8.59765625" style="27"/>
    <col min="14" max="14" width="8.796875" style="27" hidden="1" customWidth="1"/>
    <col min="15" max="16" width="8.796875" style="27" customWidth="1"/>
    <col min="17" max="16384" width="8.59765625" style="27"/>
  </cols>
  <sheetData>
    <row r="1" spans="1:11" s="25" customFormat="1" ht="22.05" customHeight="1" x14ac:dyDescent="0.45">
      <c r="B1" s="25" t="s">
        <v>0</v>
      </c>
    </row>
    <row r="2" spans="1:11" s="25" customFormat="1" ht="22.05" customHeight="1" x14ac:dyDescent="0.45">
      <c r="H2" s="26"/>
      <c r="I2" s="26"/>
      <c r="J2" s="26"/>
      <c r="K2" s="26"/>
    </row>
    <row r="3" spans="1:11" ht="22.05" customHeight="1" x14ac:dyDescent="0.45"/>
    <row r="4" spans="1:11" s="28" customFormat="1" ht="22.05" customHeight="1" x14ac:dyDescent="0.45">
      <c r="A4" s="107" t="s">
        <v>298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s="28" customFormat="1" ht="22.05" customHeight="1" x14ac:dyDescent="0.45"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22.05" customHeight="1" x14ac:dyDescent="0.45"/>
    <row r="7" spans="1:11" ht="10.8" customHeight="1" x14ac:dyDescent="0.45"/>
    <row r="8" spans="1:11" s="25" customFormat="1" ht="22.05" customHeight="1" x14ac:dyDescent="0.45">
      <c r="A8" s="82" t="s">
        <v>301</v>
      </c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s="25" customFormat="1" ht="22.05" customHeight="1" x14ac:dyDescent="0.45">
      <c r="C9" s="30" t="s">
        <v>303</v>
      </c>
    </row>
    <row r="10" spans="1:11" s="25" customFormat="1" ht="22.05" customHeight="1" x14ac:dyDescent="0.45"/>
    <row r="11" spans="1:11" s="25" customFormat="1" ht="22.05" customHeight="1" x14ac:dyDescent="0.45">
      <c r="B11" s="25" t="s">
        <v>11</v>
      </c>
      <c r="G11" s="114" t="s">
        <v>12</v>
      </c>
      <c r="H11" s="114"/>
      <c r="I11" s="114"/>
      <c r="J11" s="114"/>
      <c r="K11" s="114"/>
    </row>
    <row r="12" spans="1:11" s="25" customFormat="1" ht="22.05" customHeight="1" x14ac:dyDescent="0.45"/>
    <row r="13" spans="1:11" s="25" customFormat="1" ht="22.05" customHeight="1" x14ac:dyDescent="0.45">
      <c r="B13" s="30" t="s">
        <v>1</v>
      </c>
      <c r="C13" s="30"/>
    </row>
    <row r="14" spans="1:11" s="25" customFormat="1" ht="22.05" customHeight="1" x14ac:dyDescent="0.45"/>
    <row r="15" spans="1:11" s="25" customFormat="1" ht="12" customHeight="1" x14ac:dyDescent="0.45"/>
    <row r="16" spans="1:11" s="25" customFormat="1" ht="22.05" customHeight="1" x14ac:dyDescent="0.45">
      <c r="B16" s="25" t="s">
        <v>13</v>
      </c>
      <c r="E16" s="115" t="s">
        <v>280</v>
      </c>
      <c r="F16" s="115"/>
      <c r="G16" s="116"/>
      <c r="H16" s="116"/>
      <c r="I16" s="116"/>
      <c r="J16" s="116"/>
      <c r="K16" s="116"/>
    </row>
    <row r="17" spans="2:11" s="25" customFormat="1" ht="22.05" customHeight="1" x14ac:dyDescent="0.45">
      <c r="B17" s="25" t="s">
        <v>2</v>
      </c>
      <c r="G17" s="122"/>
      <c r="H17" s="122"/>
      <c r="I17" s="122"/>
      <c r="J17" s="122"/>
      <c r="K17" s="122"/>
    </row>
    <row r="18" spans="2:11" s="25" customFormat="1" ht="22.05" customHeight="1" x14ac:dyDescent="0.45">
      <c r="B18" s="25" t="s">
        <v>14</v>
      </c>
      <c r="E18" s="115" t="s">
        <v>281</v>
      </c>
      <c r="F18" s="115"/>
      <c r="G18" s="122"/>
      <c r="H18" s="122"/>
      <c r="I18" s="122"/>
      <c r="J18" s="122"/>
      <c r="K18" s="122"/>
    </row>
    <row r="19" spans="2:11" ht="22.05" customHeight="1" x14ac:dyDescent="0.45">
      <c r="B19" s="27" t="s">
        <v>3</v>
      </c>
      <c r="G19" s="31"/>
      <c r="H19" s="32"/>
      <c r="I19" s="32"/>
      <c r="J19" s="32"/>
      <c r="K19" s="32"/>
    </row>
    <row r="20" spans="2:11" s="25" customFormat="1" ht="22.05" customHeight="1" x14ac:dyDescent="0.45">
      <c r="E20" s="115" t="s">
        <v>15</v>
      </c>
      <c r="F20" s="115"/>
      <c r="G20" s="116"/>
      <c r="H20" s="116"/>
      <c r="I20" s="116"/>
      <c r="J20" s="116"/>
      <c r="K20" s="116"/>
    </row>
    <row r="21" spans="2:11" s="25" customFormat="1" ht="22.05" customHeight="1" x14ac:dyDescent="0.45">
      <c r="B21" s="25" t="s">
        <v>16</v>
      </c>
      <c r="G21" s="117" t="s">
        <v>299</v>
      </c>
      <c r="H21" s="117"/>
      <c r="I21" s="117"/>
      <c r="J21" s="117"/>
      <c r="K21" s="117"/>
    </row>
    <row r="22" spans="2:11" s="25" customFormat="1" ht="22.05" customHeight="1" x14ac:dyDescent="0.45">
      <c r="G22" s="33"/>
    </row>
    <row r="23" spans="2:11" s="25" customFormat="1" ht="22.05" customHeight="1" x14ac:dyDescent="0.45">
      <c r="B23" s="25" t="s">
        <v>18</v>
      </c>
      <c r="E23" s="105" t="s">
        <v>282</v>
      </c>
      <c r="F23" s="105"/>
      <c r="G23" s="123"/>
      <c r="H23" s="123"/>
      <c r="I23" s="123"/>
      <c r="J23" s="123"/>
      <c r="K23" s="123"/>
    </row>
    <row r="24" spans="2:11" s="25" customFormat="1" ht="27.6" customHeight="1" x14ac:dyDescent="0.45">
      <c r="E24" s="106" t="s">
        <v>17</v>
      </c>
      <c r="F24" s="106"/>
      <c r="G24" s="118"/>
      <c r="H24" s="118"/>
      <c r="I24" s="118"/>
      <c r="J24" s="118"/>
      <c r="K24" s="34"/>
    </row>
    <row r="25" spans="2:11" s="25" customFormat="1" ht="29.55" customHeight="1" x14ac:dyDescent="0.45">
      <c r="E25" s="106" t="s">
        <v>4</v>
      </c>
      <c r="F25" s="106"/>
      <c r="G25" s="119"/>
      <c r="H25" s="120"/>
      <c r="I25" s="120"/>
      <c r="J25" s="121"/>
      <c r="K25" s="34"/>
    </row>
    <row r="26" spans="2:11" s="25" customFormat="1" ht="28.8" customHeight="1" x14ac:dyDescent="0.45">
      <c r="E26" s="106" t="s">
        <v>5</v>
      </c>
      <c r="F26" s="106"/>
      <c r="G26" s="118"/>
      <c r="H26" s="118"/>
      <c r="I26" s="118"/>
      <c r="J26" s="118"/>
      <c r="K26" s="34"/>
    </row>
    <row r="27" spans="2:11" s="25" customFormat="1" ht="22.05" customHeight="1" x14ac:dyDescent="0.45">
      <c r="E27" s="35"/>
      <c r="F27" s="35"/>
      <c r="G27" s="35"/>
      <c r="H27" s="35"/>
      <c r="I27" s="35"/>
      <c r="J27" s="35"/>
      <c r="K27" s="34"/>
    </row>
    <row r="28" spans="2:11" s="25" customFormat="1" ht="26.25" customHeight="1" x14ac:dyDescent="0.45">
      <c r="E28" s="93" t="s">
        <v>304</v>
      </c>
      <c r="F28" s="93"/>
      <c r="G28" s="93"/>
      <c r="H28" s="93"/>
      <c r="I28" s="93"/>
      <c r="J28" s="93"/>
      <c r="K28" s="93"/>
    </row>
    <row r="29" spans="2:11" s="25" customFormat="1" ht="21" customHeight="1" x14ac:dyDescent="0.45">
      <c r="E29" s="94" t="s">
        <v>307</v>
      </c>
      <c r="F29" s="95"/>
      <c r="G29" s="96"/>
      <c r="H29" s="100" t="s">
        <v>308</v>
      </c>
      <c r="I29" s="101"/>
      <c r="J29" s="50"/>
      <c r="K29" s="49"/>
    </row>
    <row r="30" spans="2:11" s="25" customFormat="1" ht="21" customHeight="1" x14ac:dyDescent="0.45">
      <c r="E30" s="97"/>
      <c r="F30" s="98"/>
      <c r="G30" s="99"/>
      <c r="H30" s="102" t="s">
        <v>309</v>
      </c>
      <c r="I30" s="103"/>
      <c r="J30" s="50"/>
      <c r="K30" s="49"/>
    </row>
    <row r="31" spans="2:11" s="25" customFormat="1" ht="21" customHeight="1" x14ac:dyDescent="0.45">
      <c r="E31" s="94" t="s">
        <v>310</v>
      </c>
      <c r="F31" s="95"/>
      <c r="G31" s="96"/>
      <c r="H31" s="100" t="s">
        <v>308</v>
      </c>
      <c r="I31" s="101"/>
      <c r="J31" s="50"/>
      <c r="K31" s="49"/>
    </row>
    <row r="32" spans="2:11" ht="21" customHeight="1" x14ac:dyDescent="0.45">
      <c r="E32" s="97"/>
      <c r="F32" s="98"/>
      <c r="G32" s="99"/>
      <c r="H32" s="102" t="s">
        <v>309</v>
      </c>
      <c r="I32" s="103"/>
      <c r="J32" s="51"/>
    </row>
    <row r="33" spans="2:14" ht="19.350000000000001" customHeight="1" x14ac:dyDescent="0.45"/>
    <row r="34" spans="2:14" ht="19.350000000000001" customHeight="1" x14ac:dyDescent="0.45"/>
    <row r="35" spans="2:14" x14ac:dyDescent="0.45">
      <c r="E35" s="104"/>
      <c r="F35" s="104"/>
      <c r="G35" s="104"/>
      <c r="H35" s="104"/>
    </row>
    <row r="36" spans="2:14" ht="16.2" x14ac:dyDescent="0.45">
      <c r="E36" s="36"/>
      <c r="F36" s="82" t="s">
        <v>286</v>
      </c>
      <c r="G36" s="82"/>
      <c r="H36" s="36"/>
    </row>
    <row r="37" spans="2:14" ht="12" customHeight="1" x14ac:dyDescent="0.45"/>
    <row r="39" spans="2:14" s="25" customFormat="1" ht="16.2" x14ac:dyDescent="0.45">
      <c r="B39" s="37" t="s">
        <v>294</v>
      </c>
      <c r="C39" s="37"/>
      <c r="F39" s="34" t="s">
        <v>19</v>
      </c>
      <c r="G39" s="92">
        <f>J54</f>
        <v>0</v>
      </c>
      <c r="H39" s="92"/>
      <c r="I39" s="92"/>
      <c r="J39" s="38" t="s">
        <v>225</v>
      </c>
      <c r="K39" s="34"/>
    </row>
    <row r="43" spans="2:14" s="25" customFormat="1" ht="16.2" x14ac:dyDescent="0.45">
      <c r="B43" s="82" t="s">
        <v>284</v>
      </c>
      <c r="C43" s="82"/>
      <c r="D43" s="82"/>
    </row>
    <row r="44" spans="2:14" s="25" customFormat="1" ht="27" customHeight="1" x14ac:dyDescent="0.45">
      <c r="C44" s="85" t="s">
        <v>6</v>
      </c>
      <c r="D44" s="85"/>
      <c r="E44" s="91"/>
      <c r="F44" s="91"/>
      <c r="G44" s="91"/>
      <c r="H44" s="91"/>
      <c r="I44" s="91"/>
      <c r="J44" s="91"/>
      <c r="K44" s="91"/>
    </row>
    <row r="45" spans="2:14" s="25" customFormat="1" ht="36" customHeight="1" x14ac:dyDescent="0.45">
      <c r="C45" s="85" t="s">
        <v>7</v>
      </c>
      <c r="D45" s="85"/>
      <c r="E45" s="39" t="s">
        <v>8</v>
      </c>
      <c r="F45" s="89"/>
      <c r="G45" s="89"/>
      <c r="H45" s="39" t="s">
        <v>283</v>
      </c>
      <c r="I45" s="90"/>
      <c r="J45" s="90"/>
      <c r="K45" s="90"/>
      <c r="N45" s="25" t="e">
        <f>VLOOKUP(F45,※触らないでください※!B34:C48,2,FALSE)</f>
        <v>#N/A</v>
      </c>
    </row>
    <row r="46" spans="2:14" s="25" customFormat="1" ht="24.6" customHeight="1" x14ac:dyDescent="0.45">
      <c r="C46" s="85" t="s">
        <v>9</v>
      </c>
      <c r="D46" s="85"/>
      <c r="E46" s="86" t="s">
        <v>297</v>
      </c>
      <c r="F46" s="87"/>
      <c r="G46" s="88"/>
      <c r="H46" s="83"/>
      <c r="I46" s="83"/>
      <c r="J46" s="83"/>
      <c r="K46" s="84"/>
    </row>
    <row r="47" spans="2:14" s="25" customFormat="1" ht="25.8" customHeight="1" x14ac:dyDescent="0.45">
      <c r="C47" s="59" t="s">
        <v>10</v>
      </c>
      <c r="D47" s="59"/>
      <c r="E47" s="60" t="s">
        <v>302</v>
      </c>
      <c r="F47" s="61"/>
      <c r="G47" s="62"/>
      <c r="H47" s="63"/>
      <c r="I47" s="63"/>
      <c r="J47" s="63"/>
      <c r="K47" s="64"/>
    </row>
    <row r="48" spans="2:14" s="25" customFormat="1" ht="22.05" customHeight="1" x14ac:dyDescent="0.45">
      <c r="C48" s="40"/>
      <c r="D48" s="40"/>
      <c r="E48" s="41"/>
      <c r="F48" s="41"/>
      <c r="G48" s="41"/>
      <c r="H48" s="35"/>
      <c r="I48" s="35"/>
      <c r="J48" s="35"/>
      <c r="K48" s="35"/>
    </row>
    <row r="49" spans="2:11" s="25" customFormat="1" ht="22.05" customHeight="1" x14ac:dyDescent="0.45">
      <c r="C49" s="40"/>
      <c r="D49" s="40"/>
      <c r="E49" s="41"/>
      <c r="F49" s="41"/>
      <c r="G49" s="41"/>
      <c r="H49" s="35"/>
      <c r="I49" s="35"/>
      <c r="J49" s="35"/>
      <c r="K49" s="35"/>
    </row>
    <row r="50" spans="2:11" s="25" customFormat="1" ht="14.4" x14ac:dyDescent="0.45"/>
    <row r="51" spans="2:11" s="25" customFormat="1" ht="16.8" thickBot="1" x14ac:dyDescent="0.5">
      <c r="B51" s="82" t="s">
        <v>285</v>
      </c>
      <c r="C51" s="82"/>
      <c r="D51" s="82"/>
    </row>
    <row r="52" spans="2:11" s="25" customFormat="1" ht="22.5" customHeight="1" thickBot="1" x14ac:dyDescent="0.5">
      <c r="C52" s="56" t="s">
        <v>222</v>
      </c>
      <c r="D52" s="55"/>
      <c r="E52" s="65" t="s">
        <v>305</v>
      </c>
      <c r="F52" s="66"/>
      <c r="G52" s="72" t="s">
        <v>223</v>
      </c>
      <c r="H52" s="73"/>
      <c r="I52" s="35"/>
      <c r="J52" s="54" t="s">
        <v>224</v>
      </c>
      <c r="K52" s="55"/>
    </row>
    <row r="53" spans="2:11" s="25" customFormat="1" ht="22.5" customHeight="1" thickBot="1" x14ac:dyDescent="0.5">
      <c r="C53" s="56"/>
      <c r="D53" s="55"/>
      <c r="E53" s="67"/>
      <c r="F53" s="66"/>
      <c r="G53" s="74"/>
      <c r="H53" s="75"/>
      <c r="I53" s="35"/>
      <c r="J53" s="56"/>
      <c r="K53" s="55"/>
    </row>
    <row r="54" spans="2:11" s="25" customFormat="1" ht="16.8" thickBot="1" x14ac:dyDescent="0.5">
      <c r="C54" s="79"/>
      <c r="D54" s="80"/>
      <c r="E54" s="68">
        <f>ROUNDDOWN(IF(OR(J29="○",J30="○"),C54*1/2,IF(OR(J31="○",J32="○"),C54*10/10)),-3)</f>
        <v>0</v>
      </c>
      <c r="F54" s="69"/>
      <c r="G54" s="76" t="str">
        <f>IF(J29="○",(250000),IF(J30="○",(150000),IF(J31="○",(500000),IF(J32="○",(300000),"0"))))</f>
        <v>0</v>
      </c>
      <c r="H54" s="69"/>
      <c r="I54" s="42"/>
      <c r="J54" s="57">
        <f>MIN(E54:H55)</f>
        <v>0</v>
      </c>
      <c r="K54" s="58"/>
    </row>
    <row r="55" spans="2:11" s="25" customFormat="1" ht="16.8" thickBot="1" x14ac:dyDescent="0.5">
      <c r="C55" s="81"/>
      <c r="D55" s="80"/>
      <c r="E55" s="70"/>
      <c r="F55" s="71"/>
      <c r="G55" s="77"/>
      <c r="H55" s="71"/>
      <c r="I55" s="42"/>
      <c r="J55" s="57"/>
      <c r="K55" s="58"/>
    </row>
    <row r="56" spans="2:11" s="25" customFormat="1" ht="14.4" x14ac:dyDescent="0.45">
      <c r="C56" s="53"/>
      <c r="D56" s="53"/>
      <c r="E56" s="78" t="s">
        <v>300</v>
      </c>
      <c r="F56" s="78"/>
      <c r="G56" s="43"/>
      <c r="H56" s="43"/>
      <c r="I56" s="43"/>
      <c r="J56" s="52" t="s">
        <v>296</v>
      </c>
      <c r="K56" s="52"/>
    </row>
    <row r="57" spans="2:11" s="25" customFormat="1" ht="14.4" x14ac:dyDescent="0.45">
      <c r="C57" s="44"/>
      <c r="D57" s="44"/>
      <c r="E57" s="45"/>
      <c r="F57" s="45"/>
      <c r="G57" s="43"/>
      <c r="H57" s="43"/>
      <c r="I57" s="43"/>
      <c r="J57" s="46"/>
      <c r="K57" s="46"/>
    </row>
    <row r="58" spans="2:11" s="25" customFormat="1" ht="14.4" x14ac:dyDescent="0.45">
      <c r="C58" s="44"/>
      <c r="D58" s="44"/>
      <c r="E58" s="45"/>
      <c r="F58" s="45"/>
      <c r="G58" s="43"/>
      <c r="H58" s="43"/>
      <c r="I58" s="43"/>
      <c r="J58" s="46"/>
      <c r="K58" s="46"/>
    </row>
    <row r="59" spans="2:11" s="25" customFormat="1" ht="14.4" x14ac:dyDescent="0.45">
      <c r="J59" s="47"/>
      <c r="K59" s="47"/>
    </row>
    <row r="60" spans="2:11" s="25" customFormat="1" ht="16.2" x14ac:dyDescent="0.45">
      <c r="B60" s="82" t="s">
        <v>295</v>
      </c>
      <c r="C60" s="82"/>
      <c r="D60" s="82"/>
    </row>
    <row r="61" spans="2:11" s="25" customFormat="1" ht="14.4" x14ac:dyDescent="0.45">
      <c r="B61" s="25" t="s">
        <v>20</v>
      </c>
      <c r="C61" s="110" t="s">
        <v>306</v>
      </c>
      <c r="D61" s="111"/>
      <c r="E61" s="111"/>
      <c r="F61" s="111"/>
      <c r="G61" s="111"/>
      <c r="H61" s="108" t="s">
        <v>21</v>
      </c>
    </row>
    <row r="62" spans="2:11" s="25" customFormat="1" ht="14.4" x14ac:dyDescent="0.45">
      <c r="C62" s="112"/>
      <c r="D62" s="113"/>
      <c r="E62" s="113"/>
      <c r="F62" s="113"/>
      <c r="G62" s="113"/>
      <c r="H62" s="109"/>
    </row>
    <row r="63" spans="2:11" s="25" customFormat="1" ht="14.4" x14ac:dyDescent="0.45"/>
    <row r="64" spans="2:11" s="25" customFormat="1" ht="14.4" x14ac:dyDescent="0.45"/>
    <row r="65" spans="1:10" x14ac:dyDescent="0.4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8" spans="1:10" x14ac:dyDescent="0.45">
      <c r="H68" s="48"/>
    </row>
    <row r="69" spans="1:10" x14ac:dyDescent="0.45">
      <c r="D69" s="48"/>
    </row>
  </sheetData>
  <mergeCells count="56">
    <mergeCell ref="H61:H62"/>
    <mergeCell ref="B60:D60"/>
    <mergeCell ref="C61:G62"/>
    <mergeCell ref="G11:K11"/>
    <mergeCell ref="E20:F20"/>
    <mergeCell ref="G20:K20"/>
    <mergeCell ref="G21:K21"/>
    <mergeCell ref="G24:J24"/>
    <mergeCell ref="G25:J25"/>
    <mergeCell ref="G26:J26"/>
    <mergeCell ref="G17:K17"/>
    <mergeCell ref="E16:F16"/>
    <mergeCell ref="G16:K16"/>
    <mergeCell ref="E18:F18"/>
    <mergeCell ref="G18:K18"/>
    <mergeCell ref="G23:K23"/>
    <mergeCell ref="E23:F23"/>
    <mergeCell ref="E24:F24"/>
    <mergeCell ref="A4:K4"/>
    <mergeCell ref="A8:K8"/>
    <mergeCell ref="F36:G36"/>
    <mergeCell ref="E25:F25"/>
    <mergeCell ref="E26:F26"/>
    <mergeCell ref="B43:D43"/>
    <mergeCell ref="E44:K44"/>
    <mergeCell ref="G39:I39"/>
    <mergeCell ref="E28:K28"/>
    <mergeCell ref="E29:G30"/>
    <mergeCell ref="H29:I29"/>
    <mergeCell ref="H30:I30"/>
    <mergeCell ref="E31:G32"/>
    <mergeCell ref="H31:I31"/>
    <mergeCell ref="H32:I32"/>
    <mergeCell ref="E35:H35"/>
    <mergeCell ref="H46:K46"/>
    <mergeCell ref="C44:D44"/>
    <mergeCell ref="C45:D45"/>
    <mergeCell ref="E46:G46"/>
    <mergeCell ref="C46:D46"/>
    <mergeCell ref="F45:G45"/>
    <mergeCell ref="I45:K45"/>
    <mergeCell ref="J56:K56"/>
    <mergeCell ref="C56:D56"/>
    <mergeCell ref="J52:K53"/>
    <mergeCell ref="J54:K55"/>
    <mergeCell ref="C47:D47"/>
    <mergeCell ref="E47:G47"/>
    <mergeCell ref="H47:K47"/>
    <mergeCell ref="E52:F53"/>
    <mergeCell ref="E54:F55"/>
    <mergeCell ref="G52:H53"/>
    <mergeCell ref="G54:H55"/>
    <mergeCell ref="E56:F56"/>
    <mergeCell ref="C52:D53"/>
    <mergeCell ref="C54:D55"/>
    <mergeCell ref="B51:D51"/>
  </mergeCells>
  <phoneticPr fontId="1"/>
  <conditionalFormatting sqref="E44:K44">
    <cfRule type="cellIs" dxfId="2" priority="4" operator="equal">
      <formula>"卸売業"</formula>
    </cfRule>
    <cfRule type="cellIs" dxfId="1" priority="5" operator="equal">
      <formula>"サービス業"</formula>
    </cfRule>
    <cfRule type="cellIs" dxfId="0" priority="6" operator="equal">
      <formula>"小売業・飲食店"</formula>
    </cfRule>
  </conditionalFormatting>
  <dataValidations count="4">
    <dataValidation type="list" allowBlank="1" showInputMessage="1" showErrorMessage="1" sqref="F45:G45">
      <formula1>大分類</formula1>
    </dataValidation>
    <dataValidation type="list" allowBlank="1" showInputMessage="1" showErrorMessage="1" sqref="I45:K45">
      <formula1>INDIRECT($N$45)</formula1>
    </dataValidation>
    <dataValidation type="list" allowBlank="1" showInputMessage="1" showErrorMessage="1" sqref="E44:K44">
      <formula1>"小売業・飲食店,サービス業,卸売業,上記以外の産業（製造業・建設業）"</formula1>
    </dataValidation>
    <dataValidation type="list" allowBlank="1" showInputMessage="1" showErrorMessage="1" sqref="J29:J32">
      <formula1>"　,○"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rowBreaks count="1" manualBreakCount="1">
    <brk id="4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0"/>
  <sheetViews>
    <sheetView workbookViewId="0">
      <selection activeCell="C13" sqref="C13:C36"/>
    </sheetView>
  </sheetViews>
  <sheetFormatPr defaultRowHeight="18" x14ac:dyDescent="0.45"/>
  <cols>
    <col min="1" max="1" width="4.296875" customWidth="1"/>
    <col min="2" max="2" width="27.09765625" customWidth="1"/>
    <col min="3" max="3" width="20.296875" customWidth="1"/>
    <col min="6" max="6" width="22.59765625" customWidth="1"/>
  </cols>
  <sheetData>
    <row r="2" spans="2:8" x14ac:dyDescent="0.45">
      <c r="B2" s="159" t="s">
        <v>239</v>
      </c>
      <c r="C2" s="159"/>
      <c r="D2" s="159"/>
      <c r="E2" s="159"/>
      <c r="F2" s="159"/>
      <c r="G2" s="159"/>
    </row>
    <row r="3" spans="2:8" x14ac:dyDescent="0.45">
      <c r="B3" s="2"/>
    </row>
    <row r="4" spans="2:8" x14ac:dyDescent="0.45">
      <c r="B4" s="2"/>
    </row>
    <row r="7" spans="2:8" ht="18.600000000000001" thickBot="1" x14ac:dyDescent="0.5">
      <c r="B7" s="160" t="s">
        <v>240</v>
      </c>
      <c r="C7" s="160"/>
      <c r="H7" s="24"/>
    </row>
    <row r="8" spans="2:8" ht="19.2" thickTop="1" thickBot="1" x14ac:dyDescent="0.5">
      <c r="B8" s="126" t="s">
        <v>8</v>
      </c>
      <c r="C8" s="127"/>
      <c r="D8" s="128" t="s">
        <v>241</v>
      </c>
      <c r="E8" s="129"/>
      <c r="F8" s="130"/>
      <c r="H8" s="22"/>
    </row>
    <row r="9" spans="2:8" ht="19.2" thickTop="1" thickBot="1" x14ac:dyDescent="0.5">
      <c r="B9" s="3" t="s">
        <v>242</v>
      </c>
      <c r="C9" s="4" t="s">
        <v>243</v>
      </c>
      <c r="D9" s="5">
        <v>5</v>
      </c>
      <c r="E9" s="131" t="s">
        <v>243</v>
      </c>
      <c r="F9" s="132"/>
    </row>
    <row r="10" spans="2:8" ht="28.8" customHeight="1" thickBot="1" x14ac:dyDescent="0.5">
      <c r="B10" s="133" t="s">
        <v>244</v>
      </c>
      <c r="C10" s="136" t="s">
        <v>245</v>
      </c>
      <c r="D10" s="5">
        <v>6</v>
      </c>
      <c r="E10" s="124" t="s">
        <v>246</v>
      </c>
      <c r="F10" s="125"/>
    </row>
    <row r="11" spans="2:8" ht="24.6" customHeight="1" thickBot="1" x14ac:dyDescent="0.5">
      <c r="B11" s="134"/>
      <c r="C11" s="137"/>
      <c r="D11" s="5">
        <v>7</v>
      </c>
      <c r="E11" s="124" t="s">
        <v>22</v>
      </c>
      <c r="F11" s="125"/>
    </row>
    <row r="12" spans="2:8" ht="18.600000000000001" thickBot="1" x14ac:dyDescent="0.5">
      <c r="B12" s="135"/>
      <c r="C12" s="138"/>
      <c r="D12" s="5">
        <v>8</v>
      </c>
      <c r="E12" s="124" t="s">
        <v>23</v>
      </c>
      <c r="F12" s="125"/>
    </row>
    <row r="13" spans="2:8" ht="18.600000000000001" thickBot="1" x14ac:dyDescent="0.5">
      <c r="B13" s="133" t="s">
        <v>247</v>
      </c>
      <c r="C13" s="136" t="s">
        <v>248</v>
      </c>
      <c r="D13" s="5">
        <v>9</v>
      </c>
      <c r="E13" s="124" t="s">
        <v>24</v>
      </c>
      <c r="F13" s="125"/>
    </row>
    <row r="14" spans="2:8" ht="18.600000000000001" thickBot="1" x14ac:dyDescent="0.5">
      <c r="B14" s="134"/>
      <c r="C14" s="137"/>
      <c r="D14" s="5">
        <v>10</v>
      </c>
      <c r="E14" s="124" t="s">
        <v>25</v>
      </c>
      <c r="F14" s="125"/>
    </row>
    <row r="15" spans="2:8" ht="18.600000000000001" thickBot="1" x14ac:dyDescent="0.5">
      <c r="B15" s="134"/>
      <c r="C15" s="137"/>
      <c r="D15" s="5">
        <v>11</v>
      </c>
      <c r="E15" s="124" t="s">
        <v>26</v>
      </c>
      <c r="F15" s="125"/>
    </row>
    <row r="16" spans="2:8" ht="19.350000000000001" customHeight="1" thickBot="1" x14ac:dyDescent="0.5">
      <c r="B16" s="134"/>
      <c r="C16" s="137"/>
      <c r="D16" s="5">
        <v>12</v>
      </c>
      <c r="E16" s="124" t="s">
        <v>27</v>
      </c>
      <c r="F16" s="125"/>
    </row>
    <row r="17" spans="2:6" ht="18.600000000000001" thickBot="1" x14ac:dyDescent="0.5">
      <c r="B17" s="134"/>
      <c r="C17" s="137"/>
      <c r="D17" s="5">
        <v>13</v>
      </c>
      <c r="E17" s="124" t="s">
        <v>28</v>
      </c>
      <c r="F17" s="125"/>
    </row>
    <row r="18" spans="2:6" ht="18.600000000000001" thickBot="1" x14ac:dyDescent="0.5">
      <c r="B18" s="134"/>
      <c r="C18" s="137"/>
      <c r="D18" s="5">
        <v>14</v>
      </c>
      <c r="E18" s="124" t="s">
        <v>29</v>
      </c>
      <c r="F18" s="125"/>
    </row>
    <row r="19" spans="2:6" ht="18.600000000000001" thickBot="1" x14ac:dyDescent="0.5">
      <c r="B19" s="134"/>
      <c r="C19" s="137"/>
      <c r="D19" s="5">
        <v>15</v>
      </c>
      <c r="E19" s="124" t="s">
        <v>30</v>
      </c>
      <c r="F19" s="125"/>
    </row>
    <row r="20" spans="2:6" ht="18.600000000000001" thickBot="1" x14ac:dyDescent="0.5">
      <c r="B20" s="134"/>
      <c r="C20" s="137"/>
      <c r="D20" s="5">
        <v>16</v>
      </c>
      <c r="E20" s="124" t="s">
        <v>31</v>
      </c>
      <c r="F20" s="125"/>
    </row>
    <row r="21" spans="2:6" ht="18.600000000000001" thickBot="1" x14ac:dyDescent="0.5">
      <c r="B21" s="134"/>
      <c r="C21" s="137"/>
      <c r="D21" s="5">
        <v>17</v>
      </c>
      <c r="E21" s="124" t="s">
        <v>32</v>
      </c>
      <c r="F21" s="125"/>
    </row>
    <row r="22" spans="2:6" ht="19.350000000000001" customHeight="1" thickBot="1" x14ac:dyDescent="0.5">
      <c r="B22" s="134"/>
      <c r="C22" s="137"/>
      <c r="D22" s="5">
        <v>18</v>
      </c>
      <c r="E22" s="124" t="s">
        <v>33</v>
      </c>
      <c r="F22" s="125"/>
    </row>
    <row r="23" spans="2:6" ht="18.600000000000001" thickBot="1" x14ac:dyDescent="0.5">
      <c r="B23" s="134"/>
      <c r="C23" s="137"/>
      <c r="D23" s="5">
        <v>19</v>
      </c>
      <c r="E23" s="124" t="s">
        <v>34</v>
      </c>
      <c r="F23" s="125"/>
    </row>
    <row r="24" spans="2:6" ht="19.350000000000001" customHeight="1" thickBot="1" x14ac:dyDescent="0.5">
      <c r="B24" s="134"/>
      <c r="C24" s="137"/>
      <c r="D24" s="5">
        <v>20</v>
      </c>
      <c r="E24" s="124" t="s">
        <v>35</v>
      </c>
      <c r="F24" s="125"/>
    </row>
    <row r="25" spans="2:6" ht="18.600000000000001" thickBot="1" x14ac:dyDescent="0.5">
      <c r="B25" s="134"/>
      <c r="C25" s="137"/>
      <c r="D25" s="5">
        <v>21</v>
      </c>
      <c r="E25" s="124" t="s">
        <v>36</v>
      </c>
      <c r="F25" s="125"/>
    </row>
    <row r="26" spans="2:6" ht="18.600000000000001" thickBot="1" x14ac:dyDescent="0.5">
      <c r="B26" s="134"/>
      <c r="C26" s="137"/>
      <c r="D26" s="5">
        <v>22</v>
      </c>
      <c r="E26" s="124" t="s">
        <v>37</v>
      </c>
      <c r="F26" s="125"/>
    </row>
    <row r="27" spans="2:6" ht="18.600000000000001" thickBot="1" x14ac:dyDescent="0.5">
      <c r="B27" s="134"/>
      <c r="C27" s="137"/>
      <c r="D27" s="5">
        <v>23</v>
      </c>
      <c r="E27" s="124" t="s">
        <v>38</v>
      </c>
      <c r="F27" s="125"/>
    </row>
    <row r="28" spans="2:6" ht="18.600000000000001" thickBot="1" x14ac:dyDescent="0.5">
      <c r="B28" s="134"/>
      <c r="C28" s="137"/>
      <c r="D28" s="5">
        <v>24</v>
      </c>
      <c r="E28" s="124" t="s">
        <v>39</v>
      </c>
      <c r="F28" s="125"/>
    </row>
    <row r="29" spans="2:6" ht="18.600000000000001" thickBot="1" x14ac:dyDescent="0.5">
      <c r="B29" s="134"/>
      <c r="C29" s="137"/>
      <c r="D29" s="5">
        <v>25</v>
      </c>
      <c r="E29" s="124" t="s">
        <v>40</v>
      </c>
      <c r="F29" s="125"/>
    </row>
    <row r="30" spans="2:6" ht="18.600000000000001" thickBot="1" x14ac:dyDescent="0.5">
      <c r="B30" s="134"/>
      <c r="C30" s="137"/>
      <c r="D30" s="5">
        <v>26</v>
      </c>
      <c r="E30" s="124" t="s">
        <v>41</v>
      </c>
      <c r="F30" s="125"/>
    </row>
    <row r="31" spans="2:6" ht="18.600000000000001" thickBot="1" x14ac:dyDescent="0.5">
      <c r="B31" s="134"/>
      <c r="C31" s="137"/>
      <c r="D31" s="5">
        <v>27</v>
      </c>
      <c r="E31" s="124" t="s">
        <v>42</v>
      </c>
      <c r="F31" s="125"/>
    </row>
    <row r="32" spans="2:6" ht="19.350000000000001" customHeight="1" thickBot="1" x14ac:dyDescent="0.5">
      <c r="B32" s="134"/>
      <c r="C32" s="137"/>
      <c r="D32" s="5">
        <v>28</v>
      </c>
      <c r="E32" s="124" t="s">
        <v>43</v>
      </c>
      <c r="F32" s="125"/>
    </row>
    <row r="33" spans="2:6" ht="18.600000000000001" thickBot="1" x14ac:dyDescent="0.5">
      <c r="B33" s="134"/>
      <c r="C33" s="137"/>
      <c r="D33" s="5">
        <v>29</v>
      </c>
      <c r="E33" s="124" t="s">
        <v>44</v>
      </c>
      <c r="F33" s="125"/>
    </row>
    <row r="34" spans="2:6" ht="18.600000000000001" thickBot="1" x14ac:dyDescent="0.5">
      <c r="B34" s="134"/>
      <c r="C34" s="137"/>
      <c r="D34" s="5">
        <v>30</v>
      </c>
      <c r="E34" s="124" t="s">
        <v>45</v>
      </c>
      <c r="F34" s="125"/>
    </row>
    <row r="35" spans="2:6" ht="18.600000000000001" thickBot="1" x14ac:dyDescent="0.5">
      <c r="B35" s="134"/>
      <c r="C35" s="137"/>
      <c r="D35" s="5">
        <v>31</v>
      </c>
      <c r="E35" s="124" t="s">
        <v>46</v>
      </c>
      <c r="F35" s="125"/>
    </row>
    <row r="36" spans="2:6" ht="18.600000000000001" thickBot="1" x14ac:dyDescent="0.5">
      <c r="B36" s="135"/>
      <c r="C36" s="138"/>
      <c r="D36" s="5">
        <v>32</v>
      </c>
      <c r="E36" s="124" t="s">
        <v>47</v>
      </c>
      <c r="F36" s="125"/>
    </row>
    <row r="37" spans="2:6" ht="18.600000000000001" thickBot="1" x14ac:dyDescent="0.5">
      <c r="B37" s="133" t="s">
        <v>249</v>
      </c>
      <c r="C37" s="136" t="s">
        <v>250</v>
      </c>
      <c r="D37" s="5">
        <v>33</v>
      </c>
      <c r="E37" s="124" t="s">
        <v>48</v>
      </c>
      <c r="F37" s="125"/>
    </row>
    <row r="38" spans="2:6" ht="18.600000000000001" thickBot="1" x14ac:dyDescent="0.5">
      <c r="B38" s="134"/>
      <c r="C38" s="137"/>
      <c r="D38" s="5">
        <v>34</v>
      </c>
      <c r="E38" s="124" t="s">
        <v>49</v>
      </c>
      <c r="F38" s="125"/>
    </row>
    <row r="39" spans="2:6" ht="18.600000000000001" thickBot="1" x14ac:dyDescent="0.5">
      <c r="B39" s="134"/>
      <c r="C39" s="137"/>
      <c r="D39" s="5">
        <v>35</v>
      </c>
      <c r="E39" s="124" t="s">
        <v>50</v>
      </c>
      <c r="F39" s="125"/>
    </row>
    <row r="40" spans="2:6" ht="18.600000000000001" thickBot="1" x14ac:dyDescent="0.5">
      <c r="B40" s="135"/>
      <c r="C40" s="138"/>
      <c r="D40" s="5">
        <v>36</v>
      </c>
      <c r="E40" s="124" t="s">
        <v>51</v>
      </c>
      <c r="F40" s="125"/>
    </row>
    <row r="41" spans="2:6" ht="18.600000000000001" thickBot="1" x14ac:dyDescent="0.5">
      <c r="B41" s="133" t="s">
        <v>251</v>
      </c>
      <c r="C41" s="136" t="s">
        <v>252</v>
      </c>
      <c r="D41" s="5">
        <v>37</v>
      </c>
      <c r="E41" s="124" t="s">
        <v>52</v>
      </c>
      <c r="F41" s="125"/>
    </row>
    <row r="42" spans="2:6" ht="18.600000000000001" thickBot="1" x14ac:dyDescent="0.5">
      <c r="B42" s="134"/>
      <c r="C42" s="137"/>
      <c r="D42" s="6">
        <v>38</v>
      </c>
      <c r="E42" s="139" t="s">
        <v>53</v>
      </c>
      <c r="F42" s="140"/>
    </row>
    <row r="43" spans="2:6" ht="18.600000000000001" thickBot="1" x14ac:dyDescent="0.5">
      <c r="B43" s="134"/>
      <c r="C43" s="137"/>
      <c r="D43" s="6">
        <v>39</v>
      </c>
      <c r="E43" s="139" t="s">
        <v>54</v>
      </c>
      <c r="F43" s="140"/>
    </row>
    <row r="44" spans="2:6" ht="19.350000000000001" customHeight="1" thickBot="1" x14ac:dyDescent="0.5">
      <c r="B44" s="134"/>
      <c r="C44" s="137"/>
      <c r="D44" s="5">
        <v>40</v>
      </c>
      <c r="E44" s="124" t="s">
        <v>55</v>
      </c>
      <c r="F44" s="125"/>
    </row>
    <row r="45" spans="2:6" ht="18.600000000000001" thickBot="1" x14ac:dyDescent="0.5">
      <c r="B45" s="134"/>
      <c r="C45" s="137"/>
      <c r="D45" s="5">
        <v>41</v>
      </c>
      <c r="E45" s="124" t="s">
        <v>56</v>
      </c>
      <c r="F45" s="125"/>
    </row>
    <row r="46" spans="2:6" ht="18.600000000000001" thickBot="1" x14ac:dyDescent="0.5">
      <c r="B46" s="134"/>
      <c r="C46" s="137"/>
      <c r="D46" s="5"/>
      <c r="E46" s="5">
        <v>410</v>
      </c>
      <c r="F46" s="4" t="s">
        <v>57</v>
      </c>
    </row>
    <row r="47" spans="2:6" ht="18.600000000000001" thickBot="1" x14ac:dyDescent="0.5">
      <c r="B47" s="134"/>
      <c r="C47" s="137"/>
      <c r="D47" s="5"/>
      <c r="E47" s="6">
        <v>411</v>
      </c>
      <c r="F47" s="7" t="s">
        <v>58</v>
      </c>
    </row>
    <row r="48" spans="2:6" ht="18.600000000000001" thickBot="1" x14ac:dyDescent="0.5">
      <c r="B48" s="134"/>
      <c r="C48" s="137"/>
      <c r="D48" s="5"/>
      <c r="E48" s="6">
        <v>412</v>
      </c>
      <c r="F48" s="7" t="s">
        <v>59</v>
      </c>
    </row>
    <row r="49" spans="2:6" ht="18.600000000000001" thickBot="1" x14ac:dyDescent="0.5">
      <c r="B49" s="134"/>
      <c r="C49" s="137"/>
      <c r="D49" s="5"/>
      <c r="E49" s="5">
        <v>413</v>
      </c>
      <c r="F49" s="4" t="s">
        <v>60</v>
      </c>
    </row>
    <row r="50" spans="2:6" ht="18.600000000000001" thickBot="1" x14ac:dyDescent="0.5">
      <c r="B50" s="134"/>
      <c r="C50" s="137"/>
      <c r="D50" s="5"/>
      <c r="E50" s="5">
        <v>414</v>
      </c>
      <c r="F50" s="4" t="s">
        <v>61</v>
      </c>
    </row>
    <row r="51" spans="2:6" ht="18.600000000000001" thickBot="1" x14ac:dyDescent="0.5">
      <c r="B51" s="134"/>
      <c r="C51" s="137"/>
      <c r="D51" s="5"/>
      <c r="E51" s="6">
        <v>415</v>
      </c>
      <c r="F51" s="7" t="s">
        <v>62</v>
      </c>
    </row>
    <row r="52" spans="2:6" ht="19.8" thickBot="1" x14ac:dyDescent="0.5">
      <c r="B52" s="135"/>
      <c r="C52" s="138"/>
      <c r="D52" s="5"/>
      <c r="E52" s="6">
        <v>416</v>
      </c>
      <c r="F52" s="7" t="s">
        <v>63</v>
      </c>
    </row>
    <row r="53" spans="2:6" ht="18.600000000000001" thickBot="1" x14ac:dyDescent="0.5">
      <c r="B53" s="133" t="s">
        <v>253</v>
      </c>
      <c r="C53" s="136" t="s">
        <v>254</v>
      </c>
      <c r="D53" s="5">
        <v>42</v>
      </c>
      <c r="E53" s="124" t="s">
        <v>64</v>
      </c>
      <c r="F53" s="125"/>
    </row>
    <row r="54" spans="2:6" ht="18.600000000000001" thickBot="1" x14ac:dyDescent="0.5">
      <c r="B54" s="134"/>
      <c r="C54" s="137"/>
      <c r="D54" s="5">
        <v>43</v>
      </c>
      <c r="E54" s="124" t="s">
        <v>65</v>
      </c>
      <c r="F54" s="125"/>
    </row>
    <row r="55" spans="2:6" ht="18.600000000000001" thickBot="1" x14ac:dyDescent="0.5">
      <c r="B55" s="134"/>
      <c r="C55" s="137"/>
      <c r="D55" s="5">
        <v>44</v>
      </c>
      <c r="E55" s="124" t="s">
        <v>66</v>
      </c>
      <c r="F55" s="125"/>
    </row>
    <row r="56" spans="2:6" ht="18.600000000000001" thickBot="1" x14ac:dyDescent="0.5">
      <c r="B56" s="134"/>
      <c r="C56" s="137"/>
      <c r="D56" s="5">
        <v>45</v>
      </c>
      <c r="E56" s="124" t="s">
        <v>67</v>
      </c>
      <c r="F56" s="125"/>
    </row>
    <row r="57" spans="2:6" ht="18.600000000000001" thickBot="1" x14ac:dyDescent="0.5">
      <c r="B57" s="134"/>
      <c r="C57" s="137"/>
      <c r="D57" s="8">
        <v>46</v>
      </c>
      <c r="E57" s="145" t="s">
        <v>68</v>
      </c>
      <c r="F57" s="146"/>
    </row>
    <row r="58" spans="2:6" ht="18.600000000000001" thickBot="1" x14ac:dyDescent="0.5">
      <c r="B58" s="134"/>
      <c r="C58" s="137"/>
      <c r="D58" s="8">
        <v>47</v>
      </c>
      <c r="E58" s="145" t="s">
        <v>69</v>
      </c>
      <c r="F58" s="146"/>
    </row>
    <row r="59" spans="2:6" ht="18.600000000000001" thickBot="1" x14ac:dyDescent="0.5">
      <c r="B59" s="134"/>
      <c r="C59" s="137"/>
      <c r="D59" s="8">
        <v>48</v>
      </c>
      <c r="E59" s="145" t="s">
        <v>70</v>
      </c>
      <c r="F59" s="146"/>
    </row>
    <row r="60" spans="2:6" ht="18.600000000000001" thickBot="1" x14ac:dyDescent="0.5">
      <c r="B60" s="135"/>
      <c r="C60" s="138"/>
      <c r="D60" s="8">
        <v>49</v>
      </c>
      <c r="E60" s="145" t="s">
        <v>71</v>
      </c>
      <c r="F60" s="146"/>
    </row>
    <row r="61" spans="2:6" ht="18.600000000000001" thickBot="1" x14ac:dyDescent="0.5">
      <c r="B61" s="147" t="s">
        <v>255</v>
      </c>
      <c r="C61" s="150" t="s">
        <v>256</v>
      </c>
      <c r="D61" s="9">
        <v>50</v>
      </c>
      <c r="E61" s="141" t="s">
        <v>72</v>
      </c>
      <c r="F61" s="142"/>
    </row>
    <row r="62" spans="2:6" ht="18.600000000000001" thickBot="1" x14ac:dyDescent="0.5">
      <c r="B62" s="148"/>
      <c r="C62" s="151"/>
      <c r="D62" s="9">
        <v>51</v>
      </c>
      <c r="E62" s="141" t="s">
        <v>73</v>
      </c>
      <c r="F62" s="142"/>
    </row>
    <row r="63" spans="2:6" ht="18.600000000000001" thickBot="1" x14ac:dyDescent="0.5">
      <c r="B63" s="148"/>
      <c r="C63" s="151"/>
      <c r="D63" s="9">
        <v>52</v>
      </c>
      <c r="E63" s="141" t="s">
        <v>74</v>
      </c>
      <c r="F63" s="142"/>
    </row>
    <row r="64" spans="2:6" ht="19.350000000000001" customHeight="1" thickBot="1" x14ac:dyDescent="0.5">
      <c r="B64" s="148"/>
      <c r="C64" s="151"/>
      <c r="D64" s="9">
        <v>53</v>
      </c>
      <c r="E64" s="141" t="s">
        <v>75</v>
      </c>
      <c r="F64" s="142"/>
    </row>
    <row r="65" spans="2:6" ht="18.600000000000001" thickBot="1" x14ac:dyDescent="0.5">
      <c r="B65" s="148"/>
      <c r="C65" s="151"/>
      <c r="D65" s="9">
        <v>54</v>
      </c>
      <c r="E65" s="141" t="s">
        <v>76</v>
      </c>
      <c r="F65" s="142"/>
    </row>
    <row r="66" spans="2:6" ht="18.600000000000001" thickBot="1" x14ac:dyDescent="0.5">
      <c r="B66" s="148"/>
      <c r="C66" s="151"/>
      <c r="D66" s="9">
        <v>55</v>
      </c>
      <c r="E66" s="141" t="s">
        <v>77</v>
      </c>
      <c r="F66" s="142"/>
    </row>
    <row r="67" spans="2:6" ht="18.600000000000001" thickBot="1" x14ac:dyDescent="0.5">
      <c r="B67" s="148"/>
      <c r="C67" s="151"/>
      <c r="D67" s="10">
        <v>56</v>
      </c>
      <c r="E67" s="143" t="s">
        <v>78</v>
      </c>
      <c r="F67" s="144"/>
    </row>
    <row r="68" spans="2:6" ht="19.350000000000001" customHeight="1" thickBot="1" x14ac:dyDescent="0.5">
      <c r="B68" s="148"/>
      <c r="C68" s="151"/>
      <c r="D68" s="10">
        <v>57</v>
      </c>
      <c r="E68" s="143" t="s">
        <v>79</v>
      </c>
      <c r="F68" s="144"/>
    </row>
    <row r="69" spans="2:6" ht="18.600000000000001" thickBot="1" x14ac:dyDescent="0.5">
      <c r="B69" s="148"/>
      <c r="C69" s="151"/>
      <c r="D69" s="10">
        <v>58</v>
      </c>
      <c r="E69" s="143" t="s">
        <v>80</v>
      </c>
      <c r="F69" s="144"/>
    </row>
    <row r="70" spans="2:6" ht="18.600000000000001" thickBot="1" x14ac:dyDescent="0.5">
      <c r="B70" s="148"/>
      <c r="C70" s="151"/>
      <c r="D70" s="10">
        <v>59</v>
      </c>
      <c r="E70" s="143" t="s">
        <v>81</v>
      </c>
      <c r="F70" s="144"/>
    </row>
    <row r="71" spans="2:6" ht="18.600000000000001" thickBot="1" x14ac:dyDescent="0.5">
      <c r="B71" s="148"/>
      <c r="C71" s="151"/>
      <c r="D71" s="10">
        <v>60</v>
      </c>
      <c r="E71" s="143" t="s">
        <v>82</v>
      </c>
      <c r="F71" s="144"/>
    </row>
    <row r="72" spans="2:6" ht="18.600000000000001" thickBot="1" x14ac:dyDescent="0.5">
      <c r="B72" s="149"/>
      <c r="C72" s="152"/>
      <c r="D72" s="10">
        <v>61</v>
      </c>
      <c r="E72" s="143" t="s">
        <v>83</v>
      </c>
      <c r="F72" s="144"/>
    </row>
    <row r="73" spans="2:6" ht="18.600000000000001" thickBot="1" x14ac:dyDescent="0.5">
      <c r="B73" s="147" t="s">
        <v>257</v>
      </c>
      <c r="C73" s="150" t="s">
        <v>258</v>
      </c>
      <c r="D73" s="8">
        <v>62</v>
      </c>
      <c r="E73" s="145" t="s">
        <v>84</v>
      </c>
      <c r="F73" s="146"/>
    </row>
    <row r="74" spans="2:6" ht="18.600000000000001" thickBot="1" x14ac:dyDescent="0.5">
      <c r="B74" s="148"/>
      <c r="C74" s="151"/>
      <c r="D74" s="8">
        <v>63</v>
      </c>
      <c r="E74" s="145" t="s">
        <v>85</v>
      </c>
      <c r="F74" s="146"/>
    </row>
    <row r="75" spans="2:6" ht="19.350000000000001" customHeight="1" thickBot="1" x14ac:dyDescent="0.5">
      <c r="B75" s="148"/>
      <c r="C75" s="151"/>
      <c r="D75" s="8">
        <v>64</v>
      </c>
      <c r="E75" s="145" t="s">
        <v>86</v>
      </c>
      <c r="F75" s="146"/>
    </row>
    <row r="76" spans="2:6" ht="19.350000000000001" customHeight="1" thickBot="1" x14ac:dyDescent="0.5">
      <c r="B76" s="148"/>
      <c r="C76" s="151"/>
      <c r="D76" s="8">
        <v>65</v>
      </c>
      <c r="E76" s="145" t="s">
        <v>87</v>
      </c>
      <c r="F76" s="146"/>
    </row>
    <row r="77" spans="2:6" ht="18.600000000000001" thickBot="1" x14ac:dyDescent="0.5">
      <c r="B77" s="148"/>
      <c r="C77" s="151"/>
      <c r="D77" s="8">
        <v>66</v>
      </c>
      <c r="E77" s="145" t="s">
        <v>88</v>
      </c>
      <c r="F77" s="146"/>
    </row>
    <row r="78" spans="2:6" ht="19.350000000000001" customHeight="1" thickBot="1" x14ac:dyDescent="0.5">
      <c r="B78" s="149"/>
      <c r="C78" s="152"/>
      <c r="D78" s="8">
        <v>67</v>
      </c>
      <c r="E78" s="145" t="s">
        <v>89</v>
      </c>
      <c r="F78" s="146"/>
    </row>
    <row r="79" spans="2:6" ht="18.600000000000001" thickBot="1" x14ac:dyDescent="0.5">
      <c r="B79" s="147" t="s">
        <v>259</v>
      </c>
      <c r="C79" s="150" t="s">
        <v>260</v>
      </c>
      <c r="D79" s="8">
        <v>68</v>
      </c>
      <c r="E79" s="145" t="s">
        <v>90</v>
      </c>
      <c r="F79" s="146"/>
    </row>
    <row r="80" spans="2:6" ht="18.600000000000001" thickBot="1" x14ac:dyDescent="0.5">
      <c r="B80" s="148"/>
      <c r="C80" s="151"/>
      <c r="D80" s="8">
        <v>69</v>
      </c>
      <c r="E80" s="145" t="s">
        <v>91</v>
      </c>
      <c r="F80" s="146"/>
    </row>
    <row r="81" spans="2:6" ht="18.600000000000001" thickBot="1" x14ac:dyDescent="0.5">
      <c r="B81" s="148"/>
      <c r="C81" s="151"/>
      <c r="D81" s="8"/>
      <c r="E81" s="11">
        <v>690</v>
      </c>
      <c r="F81" s="12" t="s">
        <v>57</v>
      </c>
    </row>
    <row r="82" spans="2:6" ht="19.8" thickBot="1" x14ac:dyDescent="0.5">
      <c r="B82" s="148"/>
      <c r="C82" s="151"/>
      <c r="D82" s="8"/>
      <c r="E82" s="11">
        <v>691</v>
      </c>
      <c r="F82" s="12" t="s">
        <v>92</v>
      </c>
    </row>
    <row r="83" spans="2:6" ht="18.600000000000001" thickBot="1" x14ac:dyDescent="0.5">
      <c r="B83" s="148"/>
      <c r="C83" s="151"/>
      <c r="D83" s="8"/>
      <c r="E83" s="11">
        <v>692</v>
      </c>
      <c r="F83" s="12" t="s">
        <v>93</v>
      </c>
    </row>
    <row r="84" spans="2:6" ht="18.600000000000001" thickBot="1" x14ac:dyDescent="0.5">
      <c r="B84" s="148"/>
      <c r="C84" s="151"/>
      <c r="D84" s="8"/>
      <c r="E84" s="13">
        <v>693</v>
      </c>
      <c r="F84" s="14" t="s">
        <v>94</v>
      </c>
    </row>
    <row r="85" spans="2:6" ht="18.600000000000001" thickBot="1" x14ac:dyDescent="0.5">
      <c r="B85" s="148"/>
      <c r="C85" s="151"/>
      <c r="D85" s="8"/>
      <c r="E85" s="11">
        <v>694</v>
      </c>
      <c r="F85" s="12" t="s">
        <v>95</v>
      </c>
    </row>
    <row r="86" spans="2:6" ht="18.600000000000001" thickBot="1" x14ac:dyDescent="0.5">
      <c r="B86" s="149"/>
      <c r="C86" s="152"/>
      <c r="D86" s="15">
        <v>70</v>
      </c>
      <c r="E86" s="153" t="s">
        <v>261</v>
      </c>
      <c r="F86" s="154"/>
    </row>
    <row r="87" spans="2:6" ht="18.600000000000001" thickBot="1" x14ac:dyDescent="0.5">
      <c r="B87" s="147" t="s">
        <v>262</v>
      </c>
      <c r="C87" s="150" t="s">
        <v>263</v>
      </c>
      <c r="D87" s="15">
        <v>71</v>
      </c>
      <c r="E87" s="153" t="s">
        <v>96</v>
      </c>
      <c r="F87" s="154"/>
    </row>
    <row r="88" spans="2:6" ht="19.350000000000001" customHeight="1" thickBot="1" x14ac:dyDescent="0.5">
      <c r="B88" s="148"/>
      <c r="C88" s="151"/>
      <c r="D88" s="15">
        <v>72</v>
      </c>
      <c r="E88" s="153" t="s">
        <v>97</v>
      </c>
      <c r="F88" s="154"/>
    </row>
    <row r="89" spans="2:6" ht="18.600000000000001" thickBot="1" x14ac:dyDescent="0.5">
      <c r="B89" s="148"/>
      <c r="C89" s="151"/>
      <c r="D89" s="15">
        <v>73</v>
      </c>
      <c r="E89" s="153" t="s">
        <v>98</v>
      </c>
      <c r="F89" s="154"/>
    </row>
    <row r="90" spans="2:6" ht="19.350000000000001" customHeight="1" thickBot="1" x14ac:dyDescent="0.5">
      <c r="B90" s="149"/>
      <c r="C90" s="152"/>
      <c r="D90" s="15">
        <v>74</v>
      </c>
      <c r="E90" s="153" t="s">
        <v>99</v>
      </c>
      <c r="F90" s="154"/>
    </row>
    <row r="91" spans="2:6" ht="18.600000000000001" thickBot="1" x14ac:dyDescent="0.5">
      <c r="B91" s="147" t="s">
        <v>264</v>
      </c>
      <c r="C91" s="150" t="s">
        <v>265</v>
      </c>
      <c r="D91" s="15">
        <v>75</v>
      </c>
      <c r="E91" s="153" t="s">
        <v>100</v>
      </c>
      <c r="F91" s="154"/>
    </row>
    <row r="92" spans="2:6" ht="18.600000000000001" thickBot="1" x14ac:dyDescent="0.5">
      <c r="B92" s="148"/>
      <c r="C92" s="151"/>
      <c r="D92" s="10">
        <v>76</v>
      </c>
      <c r="E92" s="143" t="s">
        <v>101</v>
      </c>
      <c r="F92" s="144"/>
    </row>
    <row r="93" spans="2:6" ht="19.350000000000001" customHeight="1" thickBot="1" x14ac:dyDescent="0.5">
      <c r="B93" s="149"/>
      <c r="C93" s="152"/>
      <c r="D93" s="10">
        <v>77</v>
      </c>
      <c r="E93" s="143" t="s">
        <v>102</v>
      </c>
      <c r="F93" s="144"/>
    </row>
    <row r="94" spans="2:6" ht="18.600000000000001" thickBot="1" x14ac:dyDescent="0.5">
      <c r="B94" s="147" t="s">
        <v>266</v>
      </c>
      <c r="C94" s="150" t="s">
        <v>267</v>
      </c>
      <c r="D94" s="15">
        <v>78</v>
      </c>
      <c r="E94" s="153" t="s">
        <v>103</v>
      </c>
      <c r="F94" s="154"/>
    </row>
    <row r="95" spans="2:6" ht="18.600000000000001" thickBot="1" x14ac:dyDescent="0.5">
      <c r="B95" s="148"/>
      <c r="C95" s="151"/>
      <c r="D95" s="15">
        <v>79</v>
      </c>
      <c r="E95" s="153" t="s">
        <v>277</v>
      </c>
      <c r="F95" s="154"/>
    </row>
    <row r="96" spans="2:6" ht="18.600000000000001" thickBot="1" x14ac:dyDescent="0.5">
      <c r="B96" s="148"/>
      <c r="C96" s="151"/>
      <c r="D96" s="8"/>
      <c r="E96" s="11">
        <v>791</v>
      </c>
      <c r="F96" s="16" t="s">
        <v>268</v>
      </c>
    </row>
    <row r="97" spans="2:6" ht="18.600000000000001" thickBot="1" x14ac:dyDescent="0.5">
      <c r="B97" s="148"/>
      <c r="C97" s="151"/>
      <c r="D97" s="15">
        <v>80</v>
      </c>
      <c r="E97" s="153" t="s">
        <v>104</v>
      </c>
      <c r="F97" s="154"/>
    </row>
    <row r="98" spans="2:6" ht="18.600000000000001" customHeight="1" thickBot="1" x14ac:dyDescent="0.5">
      <c r="B98" s="147" t="s">
        <v>269</v>
      </c>
      <c r="C98" s="150" t="s">
        <v>270</v>
      </c>
      <c r="D98" s="15">
        <v>81</v>
      </c>
      <c r="E98" s="153" t="s">
        <v>105</v>
      </c>
      <c r="F98" s="154"/>
    </row>
    <row r="99" spans="2:6" ht="18.600000000000001" thickBot="1" x14ac:dyDescent="0.5">
      <c r="B99" s="149"/>
      <c r="C99" s="152"/>
      <c r="D99" s="15">
        <v>82</v>
      </c>
      <c r="E99" s="153" t="s">
        <v>106</v>
      </c>
      <c r="F99" s="154"/>
    </row>
    <row r="100" spans="2:6" ht="18.600000000000001" thickBot="1" x14ac:dyDescent="0.5">
      <c r="B100" s="161" t="s">
        <v>271</v>
      </c>
      <c r="C100" s="164" t="s">
        <v>272</v>
      </c>
      <c r="D100" s="23">
        <v>83</v>
      </c>
      <c r="E100" s="167" t="s">
        <v>107</v>
      </c>
      <c r="F100" s="168"/>
    </row>
    <row r="101" spans="2:6" ht="19.350000000000001" customHeight="1" thickBot="1" x14ac:dyDescent="0.5">
      <c r="B101" s="162"/>
      <c r="C101" s="165"/>
      <c r="D101" s="23">
        <v>84</v>
      </c>
      <c r="E101" s="167" t="s">
        <v>108</v>
      </c>
      <c r="F101" s="168"/>
    </row>
    <row r="102" spans="2:6" ht="18.600000000000001" customHeight="1" thickBot="1" x14ac:dyDescent="0.5">
      <c r="B102" s="163"/>
      <c r="C102" s="166"/>
      <c r="D102" s="23">
        <v>85</v>
      </c>
      <c r="E102" s="157" t="s">
        <v>292</v>
      </c>
      <c r="F102" s="158"/>
    </row>
    <row r="103" spans="2:6" ht="18.600000000000001" customHeight="1" thickBot="1" x14ac:dyDescent="0.5">
      <c r="B103" s="161" t="s">
        <v>273</v>
      </c>
      <c r="C103" s="164" t="s">
        <v>274</v>
      </c>
      <c r="D103" s="23">
        <v>88</v>
      </c>
      <c r="E103" s="167" t="s">
        <v>109</v>
      </c>
      <c r="F103" s="168"/>
    </row>
    <row r="104" spans="2:6" ht="18.600000000000001" customHeight="1" thickBot="1" x14ac:dyDescent="0.5">
      <c r="B104" s="162"/>
      <c r="C104" s="165"/>
      <c r="D104" s="23">
        <v>89</v>
      </c>
      <c r="E104" s="167" t="s">
        <v>110</v>
      </c>
      <c r="F104" s="168"/>
    </row>
    <row r="105" spans="2:6" ht="18.600000000000001" customHeight="1" thickBot="1" x14ac:dyDescent="0.5">
      <c r="B105" s="162"/>
      <c r="C105" s="165"/>
      <c r="D105" s="23">
        <v>90</v>
      </c>
      <c r="E105" s="157" t="s">
        <v>111</v>
      </c>
      <c r="F105" s="158"/>
    </row>
    <row r="106" spans="2:6" ht="18.600000000000001" customHeight="1" thickBot="1" x14ac:dyDescent="0.5">
      <c r="B106" s="162"/>
      <c r="C106" s="165"/>
      <c r="D106" s="23">
        <v>91</v>
      </c>
      <c r="E106" s="157" t="s">
        <v>112</v>
      </c>
      <c r="F106" s="158"/>
    </row>
    <row r="107" spans="2:6" ht="18.600000000000001" customHeight="1" thickBot="1" x14ac:dyDescent="0.5">
      <c r="B107" s="162"/>
      <c r="C107" s="165"/>
      <c r="D107" s="23">
        <v>92</v>
      </c>
      <c r="E107" s="157" t="s">
        <v>113</v>
      </c>
      <c r="F107" s="158"/>
    </row>
    <row r="108" spans="2:6" ht="19.8" customHeight="1" thickBot="1" x14ac:dyDescent="0.5">
      <c r="B108" s="163"/>
      <c r="C108" s="166"/>
      <c r="D108" s="23">
        <v>95</v>
      </c>
      <c r="E108" s="157" t="s">
        <v>114</v>
      </c>
      <c r="F108" s="158"/>
    </row>
    <row r="109" spans="2:6" x14ac:dyDescent="0.45">
      <c r="B109" s="156" t="s">
        <v>275</v>
      </c>
      <c r="C109" s="156"/>
      <c r="D109" s="156"/>
      <c r="E109" s="156"/>
      <c r="F109" s="156"/>
    </row>
    <row r="110" spans="2:6" x14ac:dyDescent="0.45">
      <c r="B110" s="155" t="s">
        <v>276</v>
      </c>
      <c r="C110" s="155"/>
      <c r="D110" s="155"/>
      <c r="E110" s="155"/>
      <c r="F110" s="155"/>
    </row>
    <row r="111" spans="2:6" x14ac:dyDescent="0.45">
      <c r="B111" s="17"/>
    </row>
    <row r="112" spans="2:6" x14ac:dyDescent="0.45">
      <c r="B112" s="17"/>
    </row>
    <row r="113" spans="2:2" x14ac:dyDescent="0.45">
      <c r="B113" s="18"/>
    </row>
    <row r="114" spans="2:2" x14ac:dyDescent="0.45">
      <c r="B114" s="17"/>
    </row>
    <row r="115" spans="2:2" x14ac:dyDescent="0.45">
      <c r="B115" s="17"/>
    </row>
    <row r="116" spans="2:2" x14ac:dyDescent="0.45">
      <c r="B116" s="17"/>
    </row>
    <row r="117" spans="2:2" x14ac:dyDescent="0.45">
      <c r="B117" s="17"/>
    </row>
    <row r="118" spans="2:2" x14ac:dyDescent="0.45">
      <c r="B118" s="17"/>
    </row>
    <row r="119" spans="2:2" x14ac:dyDescent="0.45">
      <c r="B119" s="17"/>
    </row>
    <row r="122" spans="2:2" x14ac:dyDescent="0.45">
      <c r="B122" s="19"/>
    </row>
    <row r="123" spans="2:2" x14ac:dyDescent="0.45">
      <c r="B123" s="19"/>
    </row>
    <row r="124" spans="2:2" x14ac:dyDescent="0.45">
      <c r="B124" s="19"/>
    </row>
    <row r="125" spans="2:2" x14ac:dyDescent="0.45">
      <c r="B125" s="19"/>
    </row>
    <row r="126" spans="2:2" x14ac:dyDescent="0.45">
      <c r="B126" s="19"/>
    </row>
    <row r="127" spans="2:2" x14ac:dyDescent="0.45">
      <c r="B127" s="19"/>
    </row>
    <row r="128" spans="2:2" x14ac:dyDescent="0.45">
      <c r="B128" s="19"/>
    </row>
    <row r="129" spans="2:2" x14ac:dyDescent="0.45">
      <c r="B129" s="19"/>
    </row>
    <row r="130" spans="2:2" x14ac:dyDescent="0.45">
      <c r="B130" s="19"/>
    </row>
    <row r="131" spans="2:2" x14ac:dyDescent="0.45">
      <c r="B131" s="19"/>
    </row>
    <row r="132" spans="2:2" x14ac:dyDescent="0.45">
      <c r="B132" s="20"/>
    </row>
    <row r="140" spans="2:2" x14ac:dyDescent="0.45">
      <c r="B140" s="21"/>
    </row>
  </sheetData>
  <mergeCells count="121">
    <mergeCell ref="B110:F110"/>
    <mergeCell ref="B109:F109"/>
    <mergeCell ref="E105:F105"/>
    <mergeCell ref="B2:G2"/>
    <mergeCell ref="B7:C7"/>
    <mergeCell ref="B103:B108"/>
    <mergeCell ref="C103:C108"/>
    <mergeCell ref="E103:F103"/>
    <mergeCell ref="E104:F104"/>
    <mergeCell ref="E106:F106"/>
    <mergeCell ref="E107:F107"/>
    <mergeCell ref="E108:F108"/>
    <mergeCell ref="B98:B99"/>
    <mergeCell ref="C98:C99"/>
    <mergeCell ref="E98:F98"/>
    <mergeCell ref="E99:F99"/>
    <mergeCell ref="B100:B102"/>
    <mergeCell ref="C100:C102"/>
    <mergeCell ref="E100:F100"/>
    <mergeCell ref="E101:F101"/>
    <mergeCell ref="E102:F102"/>
    <mergeCell ref="B91:B93"/>
    <mergeCell ref="C91:C93"/>
    <mergeCell ref="E91:F91"/>
    <mergeCell ref="E92:F92"/>
    <mergeCell ref="E93:F93"/>
    <mergeCell ref="B94:B97"/>
    <mergeCell ref="C94:C97"/>
    <mergeCell ref="E94:F94"/>
    <mergeCell ref="E95:F95"/>
    <mergeCell ref="E97:F97"/>
    <mergeCell ref="B87:B90"/>
    <mergeCell ref="C87:C90"/>
    <mergeCell ref="E87:F87"/>
    <mergeCell ref="E88:F88"/>
    <mergeCell ref="E89:F89"/>
    <mergeCell ref="E90:F90"/>
    <mergeCell ref="E77:F77"/>
    <mergeCell ref="E78:F78"/>
    <mergeCell ref="B79:B86"/>
    <mergeCell ref="C79:C86"/>
    <mergeCell ref="E79:F79"/>
    <mergeCell ref="E80:F80"/>
    <mergeCell ref="E86:F86"/>
    <mergeCell ref="E69:F69"/>
    <mergeCell ref="E70:F70"/>
    <mergeCell ref="E71:F71"/>
    <mergeCell ref="E72:F72"/>
    <mergeCell ref="B73:B78"/>
    <mergeCell ref="C73:C78"/>
    <mergeCell ref="E73:F73"/>
    <mergeCell ref="E74:F74"/>
    <mergeCell ref="E75:F75"/>
    <mergeCell ref="E76:F76"/>
    <mergeCell ref="B61:B72"/>
    <mergeCell ref="C61:C72"/>
    <mergeCell ref="E61:F61"/>
    <mergeCell ref="E62:F62"/>
    <mergeCell ref="E63:F63"/>
    <mergeCell ref="E64:F64"/>
    <mergeCell ref="E65:F65"/>
    <mergeCell ref="E66:F66"/>
    <mergeCell ref="E67:F67"/>
    <mergeCell ref="E68:F68"/>
    <mergeCell ref="B53:B60"/>
    <mergeCell ref="C53:C60"/>
    <mergeCell ref="E53:F53"/>
    <mergeCell ref="E54:F54"/>
    <mergeCell ref="E55:F55"/>
    <mergeCell ref="E56:F56"/>
    <mergeCell ref="E57:F57"/>
    <mergeCell ref="E58:F58"/>
    <mergeCell ref="E59:F59"/>
    <mergeCell ref="E60:F60"/>
    <mergeCell ref="B41:B52"/>
    <mergeCell ref="C41:C52"/>
    <mergeCell ref="E41:F41"/>
    <mergeCell ref="E42:F42"/>
    <mergeCell ref="E43:F43"/>
    <mergeCell ref="E44:F44"/>
    <mergeCell ref="E45:F45"/>
    <mergeCell ref="E33:F33"/>
    <mergeCell ref="E34:F34"/>
    <mergeCell ref="E35:F35"/>
    <mergeCell ref="E36:F36"/>
    <mergeCell ref="B37:B40"/>
    <mergeCell ref="C37:C40"/>
    <mergeCell ref="E37:F37"/>
    <mergeCell ref="E38:F38"/>
    <mergeCell ref="E39:F39"/>
    <mergeCell ref="E40:F40"/>
    <mergeCell ref="B13:B36"/>
    <mergeCell ref="C13:C36"/>
    <mergeCell ref="E13:F13"/>
    <mergeCell ref="E14:F14"/>
    <mergeCell ref="E15:F15"/>
    <mergeCell ref="E16:F16"/>
    <mergeCell ref="E17:F17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18:F18"/>
    <mergeCell ref="E19:F19"/>
    <mergeCell ref="E20:F20"/>
    <mergeCell ref="B8:C8"/>
    <mergeCell ref="D8:F8"/>
    <mergeCell ref="E9:F9"/>
    <mergeCell ref="B10:B12"/>
    <mergeCell ref="C10:C12"/>
    <mergeCell ref="E10:F10"/>
    <mergeCell ref="E11:F11"/>
    <mergeCell ref="E12:F12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view="pageBreakPreview" topLeftCell="A13" zoomScale="60" zoomScaleNormal="100" workbookViewId="0">
      <selection activeCell="H38" sqref="H38"/>
    </sheetView>
  </sheetViews>
  <sheetFormatPr defaultRowHeight="18" x14ac:dyDescent="0.45"/>
  <cols>
    <col min="2" max="2" width="21.59765625" customWidth="1"/>
    <col min="3" max="3" width="12.796875" customWidth="1"/>
    <col min="4" max="4" width="22.796875" customWidth="1"/>
    <col min="6" max="6" width="13.796875" customWidth="1"/>
    <col min="8" max="8" width="23.59765625" customWidth="1"/>
  </cols>
  <sheetData>
    <row r="2" spans="2:16" ht="22.35" customHeight="1" x14ac:dyDescent="0.4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</row>
    <row r="3" spans="2:16" ht="18.600000000000001" customHeight="1" x14ac:dyDescent="0.45">
      <c r="B3" t="s">
        <v>130</v>
      </c>
      <c r="C3" t="s">
        <v>131</v>
      </c>
      <c r="D3" t="s">
        <v>134</v>
      </c>
      <c r="E3" t="s">
        <v>158</v>
      </c>
      <c r="F3" t="s">
        <v>162</v>
      </c>
      <c r="G3" t="s">
        <v>166</v>
      </c>
      <c r="H3" t="s">
        <v>174</v>
      </c>
      <c r="I3" t="s">
        <v>186</v>
      </c>
      <c r="J3" t="s">
        <v>192</v>
      </c>
      <c r="K3" t="s">
        <v>193</v>
      </c>
      <c r="L3" t="s">
        <v>197</v>
      </c>
      <c r="M3" t="s">
        <v>200</v>
      </c>
      <c r="N3" t="s">
        <v>202</v>
      </c>
      <c r="O3" t="s">
        <v>204</v>
      </c>
      <c r="P3" t="s">
        <v>287</v>
      </c>
    </row>
    <row r="4" spans="2:16" ht="26.55" customHeight="1" x14ac:dyDescent="0.45">
      <c r="C4" t="s">
        <v>132</v>
      </c>
      <c r="D4" t="s">
        <v>135</v>
      </c>
      <c r="E4" t="s">
        <v>159</v>
      </c>
      <c r="F4" t="s">
        <v>163</v>
      </c>
      <c r="G4" t="s">
        <v>167</v>
      </c>
      <c r="H4" t="s">
        <v>175</v>
      </c>
      <c r="I4" t="s">
        <v>187</v>
      </c>
      <c r="J4" s="1" t="s">
        <v>234</v>
      </c>
      <c r="K4" t="s">
        <v>194</v>
      </c>
      <c r="L4" t="s">
        <v>198</v>
      </c>
      <c r="M4" s="1" t="s">
        <v>278</v>
      </c>
      <c r="N4" t="s">
        <v>203</v>
      </c>
      <c r="O4" t="s">
        <v>205</v>
      </c>
      <c r="P4" t="s">
        <v>293</v>
      </c>
    </row>
    <row r="5" spans="2:16" ht="24.6" customHeight="1" x14ac:dyDescent="0.45">
      <c r="C5" t="s">
        <v>133</v>
      </c>
      <c r="D5" t="s">
        <v>136</v>
      </c>
      <c r="E5" t="s">
        <v>160</v>
      </c>
      <c r="F5" t="s">
        <v>164</v>
      </c>
      <c r="G5" t="s">
        <v>168</v>
      </c>
      <c r="H5" t="s">
        <v>176</v>
      </c>
      <c r="I5" t="s">
        <v>188</v>
      </c>
      <c r="J5" s="1" t="s">
        <v>235</v>
      </c>
      <c r="K5" t="s">
        <v>195</v>
      </c>
      <c r="L5" t="s">
        <v>199</v>
      </c>
      <c r="M5" s="1" t="s">
        <v>279</v>
      </c>
      <c r="O5" t="s">
        <v>206</v>
      </c>
      <c r="P5" t="s">
        <v>288</v>
      </c>
    </row>
    <row r="6" spans="2:16" ht="21.6" customHeight="1" x14ac:dyDescent="0.45">
      <c r="D6" t="s">
        <v>137</v>
      </c>
      <c r="E6" t="s">
        <v>161</v>
      </c>
      <c r="F6" t="s">
        <v>165</v>
      </c>
      <c r="G6" t="s">
        <v>169</v>
      </c>
      <c r="H6" t="s">
        <v>177</v>
      </c>
      <c r="I6" t="s">
        <v>189</v>
      </c>
      <c r="J6" s="1" t="s">
        <v>236</v>
      </c>
      <c r="K6" t="s">
        <v>196</v>
      </c>
      <c r="M6" t="s">
        <v>201</v>
      </c>
      <c r="P6" t="s">
        <v>289</v>
      </c>
    </row>
    <row r="7" spans="2:16" ht="26.55" customHeight="1" x14ac:dyDescent="0.45">
      <c r="D7" t="s">
        <v>138</v>
      </c>
      <c r="F7" s="1" t="s">
        <v>226</v>
      </c>
      <c r="G7" t="s">
        <v>170</v>
      </c>
      <c r="H7" t="s">
        <v>178</v>
      </c>
      <c r="I7" t="s">
        <v>190</v>
      </c>
      <c r="J7" s="1" t="s">
        <v>237</v>
      </c>
      <c r="P7" t="s">
        <v>290</v>
      </c>
    </row>
    <row r="8" spans="2:16" ht="126" x14ac:dyDescent="0.45">
      <c r="D8" t="s">
        <v>139</v>
      </c>
      <c r="F8" s="1" t="s">
        <v>227</v>
      </c>
      <c r="G8" t="s">
        <v>171</v>
      </c>
      <c r="H8" t="s">
        <v>179</v>
      </c>
      <c r="I8" t="s">
        <v>191</v>
      </c>
      <c r="J8" s="1" t="s">
        <v>238</v>
      </c>
      <c r="P8" t="s">
        <v>291</v>
      </c>
    </row>
    <row r="9" spans="2:16" ht="25.8" customHeight="1" x14ac:dyDescent="0.45">
      <c r="D9" t="s">
        <v>140</v>
      </c>
      <c r="F9" s="1" t="s">
        <v>228</v>
      </c>
      <c r="G9" t="s">
        <v>172</v>
      </c>
      <c r="H9" t="s">
        <v>180</v>
      </c>
      <c r="J9" t="s">
        <v>233</v>
      </c>
    </row>
    <row r="10" spans="2:16" ht="72" x14ac:dyDescent="0.45">
      <c r="D10" t="s">
        <v>141</v>
      </c>
      <c r="F10" s="1" t="s">
        <v>229</v>
      </c>
      <c r="G10" t="s">
        <v>173</v>
      </c>
      <c r="H10" t="s">
        <v>181</v>
      </c>
    </row>
    <row r="11" spans="2:16" ht="43.8" customHeight="1" x14ac:dyDescent="0.45">
      <c r="D11" t="s">
        <v>142</v>
      </c>
      <c r="F11" s="1" t="s">
        <v>230</v>
      </c>
      <c r="H11" t="s">
        <v>182</v>
      </c>
    </row>
    <row r="12" spans="2:16" ht="22.35" customHeight="1" x14ac:dyDescent="0.45">
      <c r="D12" t="s">
        <v>143</v>
      </c>
      <c r="F12" s="1" t="s">
        <v>231</v>
      </c>
      <c r="H12" t="s">
        <v>183</v>
      </c>
    </row>
    <row r="13" spans="2:16" ht="126" x14ac:dyDescent="0.45">
      <c r="D13" t="s">
        <v>144</v>
      </c>
      <c r="F13" s="1" t="s">
        <v>232</v>
      </c>
      <c r="H13" t="s">
        <v>184</v>
      </c>
    </row>
    <row r="14" spans="2:16" ht="22.35" customHeight="1" x14ac:dyDescent="0.45">
      <c r="D14" t="s">
        <v>145</v>
      </c>
      <c r="F14" s="1"/>
      <c r="H14" t="s">
        <v>185</v>
      </c>
    </row>
    <row r="15" spans="2:16" ht="22.8" customHeight="1" x14ac:dyDescent="0.45">
      <c r="D15" t="s">
        <v>146</v>
      </c>
      <c r="F15" s="1"/>
    </row>
    <row r="16" spans="2:16" ht="18.600000000000001" customHeight="1" x14ac:dyDescent="0.45">
      <c r="D16" t="s">
        <v>147</v>
      </c>
      <c r="F16" s="1"/>
    </row>
    <row r="17" spans="4:6" ht="25.35" customHeight="1" x14ac:dyDescent="0.45">
      <c r="D17" t="s">
        <v>148</v>
      </c>
      <c r="F17" s="1"/>
    </row>
    <row r="18" spans="4:6" ht="22.8" customHeight="1" x14ac:dyDescent="0.45">
      <c r="D18" t="s">
        <v>149</v>
      </c>
    </row>
    <row r="19" spans="4:6" ht="27.6" customHeight="1" x14ac:dyDescent="0.45">
      <c r="D19" t="s">
        <v>150</v>
      </c>
    </row>
    <row r="20" spans="4:6" ht="18.600000000000001" customHeight="1" x14ac:dyDescent="0.45">
      <c r="D20" t="s">
        <v>151</v>
      </c>
    </row>
    <row r="21" spans="4:6" ht="18.600000000000001" customHeight="1" x14ac:dyDescent="0.45">
      <c r="D21" t="s">
        <v>152</v>
      </c>
    </row>
    <row r="22" spans="4:6" ht="18.600000000000001" customHeight="1" x14ac:dyDescent="0.45">
      <c r="D22" t="s">
        <v>153</v>
      </c>
    </row>
    <row r="23" spans="4:6" ht="18.600000000000001" customHeight="1" x14ac:dyDescent="0.45">
      <c r="D23" t="s">
        <v>154</v>
      </c>
    </row>
    <row r="24" spans="4:6" ht="34.799999999999997" customHeight="1" x14ac:dyDescent="0.45">
      <c r="D24" t="s">
        <v>155</v>
      </c>
    </row>
    <row r="25" spans="4:6" ht="18.600000000000001" customHeight="1" x14ac:dyDescent="0.45">
      <c r="D25" t="s">
        <v>156</v>
      </c>
    </row>
    <row r="26" spans="4:6" ht="18.600000000000001" customHeight="1" x14ac:dyDescent="0.45">
      <c r="D26" t="s">
        <v>157</v>
      </c>
    </row>
    <row r="27" spans="4:6" ht="18.600000000000001" customHeight="1" x14ac:dyDescent="0.45"/>
    <row r="28" spans="4:6" ht="18.600000000000001" customHeight="1" x14ac:dyDescent="0.45"/>
    <row r="29" spans="4:6" ht="18.600000000000001" customHeight="1" x14ac:dyDescent="0.45"/>
    <row r="30" spans="4:6" ht="18.600000000000001" customHeight="1" x14ac:dyDescent="0.45"/>
    <row r="31" spans="4:6" ht="18.600000000000001" customHeight="1" x14ac:dyDescent="0.45"/>
    <row r="32" spans="4:6" ht="18.600000000000001" customHeight="1" x14ac:dyDescent="0.45"/>
    <row r="33" spans="2:3" ht="18.600000000000001" customHeight="1" x14ac:dyDescent="0.45"/>
    <row r="34" spans="2:3" ht="18.600000000000001" customHeight="1" x14ac:dyDescent="0.45">
      <c r="B34" t="s">
        <v>115</v>
      </c>
      <c r="C34" t="s">
        <v>208</v>
      </c>
    </row>
    <row r="35" spans="2:3" ht="18.600000000000001" customHeight="1" x14ac:dyDescent="0.45">
      <c r="B35" t="s">
        <v>116</v>
      </c>
      <c r="C35" t="s">
        <v>207</v>
      </c>
    </row>
    <row r="36" spans="2:3" ht="18.600000000000001" customHeight="1" x14ac:dyDescent="0.45">
      <c r="B36" t="s">
        <v>117</v>
      </c>
      <c r="C36" t="s">
        <v>209</v>
      </c>
    </row>
    <row r="37" spans="2:3" ht="18.600000000000001" customHeight="1" x14ac:dyDescent="0.45">
      <c r="B37" t="s">
        <v>118</v>
      </c>
      <c r="C37" t="s">
        <v>210</v>
      </c>
    </row>
    <row r="38" spans="2:3" ht="18.600000000000001" customHeight="1" x14ac:dyDescent="0.45">
      <c r="B38" t="s">
        <v>119</v>
      </c>
      <c r="C38" t="s">
        <v>211</v>
      </c>
    </row>
    <row r="39" spans="2:3" x14ac:dyDescent="0.45">
      <c r="B39" t="s">
        <v>120</v>
      </c>
      <c r="C39" t="s">
        <v>212</v>
      </c>
    </row>
    <row r="40" spans="2:3" x14ac:dyDescent="0.45">
      <c r="B40" t="s">
        <v>121</v>
      </c>
      <c r="C40" t="s">
        <v>213</v>
      </c>
    </row>
    <row r="41" spans="2:3" x14ac:dyDescent="0.45">
      <c r="B41" t="s">
        <v>122</v>
      </c>
      <c r="C41" t="s">
        <v>214</v>
      </c>
    </row>
    <row r="42" spans="2:3" x14ac:dyDescent="0.45">
      <c r="B42" t="s">
        <v>123</v>
      </c>
      <c r="C42" t="s">
        <v>215</v>
      </c>
    </row>
    <row r="43" spans="2:3" x14ac:dyDescent="0.45">
      <c r="B43" t="s">
        <v>124</v>
      </c>
      <c r="C43" t="s">
        <v>216</v>
      </c>
    </row>
    <row r="44" spans="2:3" x14ac:dyDescent="0.45">
      <c r="B44" t="s">
        <v>125</v>
      </c>
      <c r="C44" t="s">
        <v>217</v>
      </c>
    </row>
    <row r="45" spans="2:3" x14ac:dyDescent="0.45">
      <c r="B45" t="s">
        <v>126</v>
      </c>
      <c r="C45" t="s">
        <v>218</v>
      </c>
    </row>
    <row r="46" spans="2:3" ht="18.600000000000001" customHeight="1" x14ac:dyDescent="0.45">
      <c r="B46" t="s">
        <v>127</v>
      </c>
      <c r="C46" t="s">
        <v>219</v>
      </c>
    </row>
    <row r="47" spans="2:3" ht="18.600000000000001" customHeight="1" x14ac:dyDescent="0.45">
      <c r="B47" t="s">
        <v>128</v>
      </c>
      <c r="C47" t="s">
        <v>220</v>
      </c>
    </row>
    <row r="48" spans="2:3" ht="18.600000000000001" customHeight="1" x14ac:dyDescent="0.45">
      <c r="B48" t="s">
        <v>129</v>
      </c>
      <c r="C48" t="s">
        <v>221</v>
      </c>
    </row>
    <row r="52" ht="18.600000000000001" customHeight="1" x14ac:dyDescent="0.45"/>
    <row r="53" ht="18.600000000000001" customHeight="1" x14ac:dyDescent="0.45"/>
    <row r="54" ht="18.600000000000001" customHeight="1" x14ac:dyDescent="0.45"/>
    <row r="55" ht="18.600000000000001" customHeight="1" x14ac:dyDescent="0.45"/>
    <row r="56" ht="18.600000000000001" customHeight="1" x14ac:dyDescent="0.45"/>
    <row r="57" ht="18.600000000000001" customHeight="1" x14ac:dyDescent="0.45"/>
    <row r="58" ht="18.600000000000001" customHeight="1" x14ac:dyDescent="0.45"/>
    <row r="59" ht="18.600000000000001" customHeight="1" x14ac:dyDescent="0.45"/>
    <row r="60" ht="18.600000000000001" customHeight="1" x14ac:dyDescent="0.45"/>
    <row r="61" ht="18.600000000000001" customHeight="1" x14ac:dyDescent="0.45"/>
    <row r="62" ht="18.600000000000001" customHeight="1" x14ac:dyDescent="0.45"/>
    <row r="63" ht="18.600000000000001" customHeight="1" x14ac:dyDescent="0.45"/>
    <row r="64" ht="18.600000000000001" customHeight="1" x14ac:dyDescent="0.45"/>
    <row r="65" ht="18.600000000000001" customHeight="1" x14ac:dyDescent="0.45"/>
  </sheetData>
  <sheetProtection password="8747" sheet="1" objects="1" scenarios="1"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18</vt:i4>
      </vt:variant>
    </vt:vector>
  </HeadingPairs>
  <TitlesOfParts>
    <vt:vector size="21" baseType="lpstr">
      <vt:lpstr>交付申請書</vt:lpstr>
      <vt:lpstr>業種・一覧</vt:lpstr>
      <vt:lpstr>※触らないでください※</vt:lpstr>
      <vt:lpstr>Ｃ_鉱業_採石業_砂利採取業</vt:lpstr>
      <vt:lpstr>Ｄ_建設業</vt:lpstr>
      <vt:lpstr>Ｅ_製造業</vt:lpstr>
      <vt:lpstr>Ｆ_電気・ガス・熱供給・水道業</vt:lpstr>
      <vt:lpstr>Ｇ_情報通信業</vt:lpstr>
      <vt:lpstr>Ｈ_運輸業_郵便業</vt:lpstr>
      <vt:lpstr>Ｉ_卸売業_小売業</vt:lpstr>
      <vt:lpstr>Ｊ_金融業_保険業</vt:lpstr>
      <vt:lpstr>Ｋ_不動産業_物品賃貸業</vt:lpstr>
      <vt:lpstr>Ｌ_学術研究_専門・技術サービス業</vt:lpstr>
      <vt:lpstr>Ｍ_宿泊業_飲食サービス業</vt:lpstr>
      <vt:lpstr>Ｎ_生活関連サービス業_娯楽業</vt:lpstr>
      <vt:lpstr>Ｏ_教育_学習支援業</vt:lpstr>
      <vt:lpstr>Ｐ_医療_福祉</vt:lpstr>
      <vt:lpstr>※触らないでください※!Print_Area</vt:lpstr>
      <vt:lpstr>交付申請書!Print_Area</vt:lpstr>
      <vt:lpstr>Ｒ_サービス業</vt:lpstr>
      <vt:lpstr>大分類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2023-02-02T08:29:18Z</cp:lastPrinted>
  <dcterms:created xsi:type="dcterms:W3CDTF">2021-01-12T01:04:27Z</dcterms:created>
  <dcterms:modified xsi:type="dcterms:W3CDTF">2024-05-09T00:49:35Z</dcterms:modified>
</cp:coreProperties>
</file>