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Sheet1!$A$1:$AG$64</definedName>
  </definedNames>
  <calcPr calcId="162913"/>
</workbook>
</file>

<file path=xl/calcChain.xml><?xml version="1.0" encoding="utf-8"?>
<calcChain xmlns="http://schemas.openxmlformats.org/spreadsheetml/2006/main">
  <c r="T45" i="1" l="1"/>
  <c r="V29" i="1"/>
  <c r="T12" i="1" l="1"/>
  <c r="T11" i="1"/>
  <c r="Y33" i="1" l="1"/>
  <c r="N64" i="1" l="1"/>
  <c r="Q64" i="1"/>
  <c r="K64" i="1"/>
  <c r="N14" i="1"/>
  <c r="Q14" i="1"/>
  <c r="K14" i="1"/>
  <c r="T62" i="1" l="1"/>
  <c r="T63" i="1"/>
  <c r="T60" i="1"/>
  <c r="T61" i="1"/>
  <c r="T55" i="1"/>
  <c r="T56" i="1"/>
  <c r="T57" i="1"/>
  <c r="T58" i="1"/>
  <c r="T59" i="1"/>
  <c r="T48" i="1"/>
  <c r="T49" i="1"/>
  <c r="T50" i="1"/>
  <c r="T51" i="1"/>
  <c r="T52" i="1"/>
  <c r="T53" i="1"/>
  <c r="T54" i="1"/>
  <c r="T47" i="1"/>
  <c r="T46" i="1"/>
  <c r="T13" i="1"/>
  <c r="U14" i="1" s="1"/>
  <c r="AB14" i="1" s="1"/>
  <c r="U64" i="1" l="1"/>
  <c r="AB64" i="1" s="1"/>
</calcChain>
</file>

<file path=xl/sharedStrings.xml><?xml version="1.0" encoding="utf-8"?>
<sst xmlns="http://schemas.openxmlformats.org/spreadsheetml/2006/main" count="96" uniqueCount="71">
  <si>
    <t>事業所・団体名</t>
    <rPh sb="0" eb="3">
      <t>ジギョウショ</t>
    </rPh>
    <rPh sb="4" eb="6">
      <t>ダンタイ</t>
    </rPh>
    <rPh sb="6" eb="7">
      <t>メイ</t>
    </rPh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</si>
  <si>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</si>
  <si>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時間数</t>
    <rPh sb="0" eb="3">
      <t>ジカンスウ</t>
    </rPh>
    <phoneticPr fontId="2"/>
  </si>
  <si>
    <t>単位数</t>
    <rPh sb="0" eb="2">
      <t>タンイ</t>
    </rPh>
    <rPh sb="2" eb="3">
      <t>カズ</t>
    </rPh>
    <phoneticPr fontId="2"/>
  </si>
  <si>
    <t>a</t>
    <phoneticPr fontId="2"/>
  </si>
  <si>
    <t>訓練生数</t>
    <rPh sb="0" eb="2">
      <t>クンレン</t>
    </rPh>
    <rPh sb="2" eb="3">
      <t>セイ</t>
    </rPh>
    <rPh sb="3" eb="4">
      <t>カズ</t>
    </rPh>
    <phoneticPr fontId="2"/>
  </si>
  <si>
    <t>単位人</t>
    <rPh sb="0" eb="2">
      <t>タンイ</t>
    </rPh>
    <rPh sb="2" eb="3">
      <t>ヒト</t>
    </rPh>
    <phoneticPr fontId="2"/>
  </si>
  <si>
    <t>a×b</t>
    <phoneticPr fontId="2"/>
  </si>
  <si>
    <t>b</t>
    <phoneticPr fontId="2"/>
  </si>
  <si>
    <t>コ　ー　ス</t>
    <phoneticPr fontId="2"/>
  </si>
  <si>
    <t>計</t>
    <rPh sb="0" eb="1">
      <t>ケイ</t>
    </rPh>
    <phoneticPr fontId="2"/>
  </si>
  <si>
    <t>各コース訓練時間・単位</t>
    <rPh sb="0" eb="1">
      <t>カク</t>
    </rPh>
    <rPh sb="4" eb="6">
      <t>クンレン</t>
    </rPh>
    <rPh sb="6" eb="8">
      <t>ジカン</t>
    </rPh>
    <rPh sb="9" eb="11">
      <t>タンイ</t>
    </rPh>
    <phoneticPr fontId="2"/>
  </si>
  <si>
    <t>訓練時間</t>
    <rPh sb="0" eb="2">
      <t>クンレン</t>
    </rPh>
    <rPh sb="2" eb="4">
      <t>ジカン</t>
    </rPh>
    <phoneticPr fontId="2"/>
  </si>
  <si>
    <t>12～15H</t>
    <phoneticPr fontId="2"/>
  </si>
  <si>
    <t>16～25H</t>
    <phoneticPr fontId="2"/>
  </si>
  <si>
    <t>26～40H</t>
    <phoneticPr fontId="2"/>
  </si>
  <si>
    <t>41～60H</t>
    <phoneticPr fontId="2"/>
  </si>
  <si>
    <t>61～80H</t>
    <phoneticPr fontId="2"/>
  </si>
  <si>
    <t>81～100H</t>
    <phoneticPr fontId="2"/>
  </si>
  <si>
    <t>101～150H</t>
    <phoneticPr fontId="2"/>
  </si>
  <si>
    <t>701H以上</t>
    <rPh sb="4" eb="6">
      <t>イジョウ</t>
    </rPh>
    <phoneticPr fontId="2"/>
  </si>
  <si>
    <t>601～700H</t>
    <phoneticPr fontId="2"/>
  </si>
  <si>
    <t>2000単位</t>
    <rPh sb="4" eb="6">
      <t>タンイ</t>
    </rPh>
    <phoneticPr fontId="2"/>
  </si>
  <si>
    <t>2001～3000</t>
    <phoneticPr fontId="2"/>
  </si>
  <si>
    <t>[技能士コース]</t>
    <rPh sb="1" eb="4">
      <t>ギノウシ</t>
    </rPh>
    <phoneticPr fontId="2"/>
  </si>
  <si>
    <t>修了訓練生数</t>
    <rPh sb="0" eb="2">
      <t>シュウリョウ</t>
    </rPh>
    <rPh sb="2" eb="4">
      <t>クンレン</t>
    </rPh>
    <rPh sb="4" eb="5">
      <t>セイ</t>
    </rPh>
    <rPh sb="5" eb="6">
      <t>カズ</t>
    </rPh>
    <phoneticPr fontId="2"/>
  </si>
  <si>
    <t>補助金交付限度額</t>
    <rPh sb="0" eb="3">
      <t>ホジョキン</t>
    </rPh>
    <rPh sb="3" eb="5">
      <t>コウフ</t>
    </rPh>
    <rPh sb="5" eb="7">
      <t>ゲンド</t>
    </rPh>
    <rPh sb="7" eb="8">
      <t>ガク</t>
    </rPh>
    <phoneticPr fontId="2"/>
  </si>
  <si>
    <t>人</t>
    <rPh sb="0" eb="1">
      <t>ヒト</t>
    </rPh>
    <phoneticPr fontId="2"/>
  </si>
  <si>
    <t>円</t>
    <rPh sb="0" eb="1">
      <t>エン</t>
    </rPh>
    <phoneticPr fontId="2"/>
  </si>
  <si>
    <t>a</t>
    <phoneticPr fontId="2"/>
  </si>
  <si>
    <t>44,000円　</t>
    <rPh sb="6" eb="7">
      <t>エン</t>
    </rPh>
    <phoneticPr fontId="2"/>
  </si>
  <si>
    <t>単位</t>
    <rPh sb="0" eb="2">
      <t>タンイ</t>
    </rPh>
    <phoneticPr fontId="2"/>
  </si>
  <si>
    <t>151～200H</t>
    <phoneticPr fontId="2"/>
  </si>
  <si>
    <t>201～300H</t>
    <phoneticPr fontId="2"/>
  </si>
  <si>
    <t>301～400H</t>
    <phoneticPr fontId="2"/>
  </si>
  <si>
    <t>401～500H</t>
    <phoneticPr fontId="2"/>
  </si>
  <si>
    <t>501～600H</t>
    <phoneticPr fontId="2"/>
  </si>
  <si>
    <t>3001～4000</t>
    <phoneticPr fontId="2"/>
  </si>
  <si>
    <t>4001～5000</t>
    <phoneticPr fontId="2"/>
  </si>
  <si>
    <t>5001単位以上</t>
    <rPh sb="4" eb="6">
      <t>タンイ</t>
    </rPh>
    <rPh sb="6" eb="8">
      <t>イジョウ</t>
    </rPh>
    <phoneticPr fontId="2"/>
  </si>
  <si>
    <t>計（端数切捨て）</t>
    <rPh sb="0" eb="1">
      <t>ケイ</t>
    </rPh>
    <rPh sb="2" eb="4">
      <t>ハスウ</t>
    </rPh>
    <rPh sb="4" eb="6">
      <t>キリス</t>
    </rPh>
    <phoneticPr fontId="2"/>
  </si>
  <si>
    <t>別紙</t>
    <rPh sb="0" eb="2">
      <t>ベッシ</t>
    </rPh>
    <phoneticPr fontId="2"/>
  </si>
  <si>
    <t>コ　ー　ス</t>
    <phoneticPr fontId="2"/>
  </si>
  <si>
    <t>[様式8-3]</t>
    <rPh sb="1" eb="3">
      <t>ヨウシキ</t>
    </rPh>
    <phoneticPr fontId="2"/>
  </si>
  <si>
    <t>備　考</t>
    <rPh sb="0" eb="1">
      <t>ソナエ</t>
    </rPh>
    <rPh sb="2" eb="3">
      <t>コウ</t>
    </rPh>
    <phoneticPr fontId="2"/>
  </si>
  <si>
    <t>0%</t>
    <phoneticPr fontId="2"/>
  </si>
  <si>
    <t>円</t>
    <rPh sb="0" eb="1">
      <t>エン</t>
    </rPh>
    <phoneticPr fontId="2"/>
  </si>
  <si>
    <r>
      <t>9,200×</t>
    </r>
    <r>
      <rPr>
        <sz val="12"/>
        <color theme="1"/>
        <rFont val="ＭＳ 明朝"/>
        <family val="1"/>
        <charset val="128"/>
      </rPr>
      <t>c=</t>
    </r>
    <phoneticPr fontId="2"/>
  </si>
  <si>
    <t>人</t>
    <rPh sb="0" eb="1">
      <t>ヒト</t>
    </rPh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</si>
  <si>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</si>
  <si>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交付決定額</t>
  </si>
  <si>
    <t>１　補助金交付限度額</t>
    <rPh sb="2" eb="5">
      <t>ホジョキン</t>
    </rPh>
    <rPh sb="5" eb="7">
      <t>コウフ</t>
    </rPh>
    <rPh sb="7" eb="9">
      <t>ゲンド</t>
    </rPh>
    <rPh sb="9" eb="10">
      <t>ガク</t>
    </rPh>
    <phoneticPr fontId="2"/>
  </si>
  <si>
    <t>[短期課程]コース数が多く書ききれない時は内訳を別紙で添付のこと。</t>
    <rPh sb="1" eb="3">
      <t>タンキ</t>
    </rPh>
    <rPh sb="3" eb="5">
      <t>カテイ</t>
    </rPh>
    <rPh sb="9" eb="10">
      <t>カズ</t>
    </rPh>
    <rPh sb="11" eb="12">
      <t>オオ</t>
    </rPh>
    <rPh sb="13" eb="14">
      <t>カ</t>
    </rPh>
    <rPh sb="19" eb="20">
      <t>トキ</t>
    </rPh>
    <rPh sb="21" eb="23">
      <t>ウチワケ</t>
    </rPh>
    <rPh sb="24" eb="26">
      <t>ベッシ</t>
    </rPh>
    <rPh sb="27" eb="29">
      <t>テンプ</t>
    </rPh>
    <phoneticPr fontId="2"/>
  </si>
  <si>
    <t>備　考</t>
    <rPh sb="0" eb="1">
      <t>ソナエ</t>
    </rPh>
    <rPh sb="2" eb="3">
      <t>コウ</t>
    </rPh>
    <phoneticPr fontId="2"/>
  </si>
  <si>
    <t>ｃ</t>
    <phoneticPr fontId="2"/>
  </si>
  <si>
    <t>ｃ欄　2000単位以上の換算</t>
    <rPh sb="1" eb="2">
      <t>ラン</t>
    </rPh>
    <rPh sb="7" eb="9">
      <t>タンイ</t>
    </rPh>
    <rPh sb="9" eb="11">
      <t>イジョウ</t>
    </rPh>
    <rPh sb="12" eb="14">
      <t>カンサン</t>
    </rPh>
    <phoneticPr fontId="2"/>
  </si>
  <si>
    <t>円</t>
    <phoneticPr fontId="2"/>
  </si>
  <si>
    <t>ｃ</t>
    <phoneticPr fontId="2"/>
  </si>
  <si>
    <t>0</t>
    <phoneticPr fontId="2"/>
  </si>
  <si>
    <t>補助対象経費の2/3
（100円未満切捨）</t>
    <phoneticPr fontId="2"/>
  </si>
  <si>
    <t>9,200×ｃ＝</t>
    <phoneticPr fontId="2"/>
  </si>
  <si>
    <t>単  価</t>
    <rPh sb="0" eb="1">
      <t>タン</t>
    </rPh>
    <rPh sb="3" eb="4">
      <t>アタイ</t>
    </rPh>
    <phoneticPr fontId="2"/>
  </si>
  <si>
    <t>団体・事業所名</t>
    <rPh sb="0" eb="2">
      <t>ダンタイ</t>
    </rPh>
    <rPh sb="3" eb="6">
      <t>ジギョウショ</t>
    </rPh>
    <rPh sb="6" eb="7">
      <t>メイ</t>
    </rPh>
    <phoneticPr fontId="2"/>
  </si>
  <si>
    <t>１　補助対象経費　　※共同訓練校は訓練科ごとに作成すること</t>
    <phoneticPr fontId="2"/>
  </si>
  <si>
    <t>※管理監督者コースの１単位は10H以上</t>
    <rPh sb="1" eb="3">
      <t>カンリ</t>
    </rPh>
    <rPh sb="3" eb="6">
      <t>カントクシャ</t>
    </rPh>
    <rPh sb="11" eb="13">
      <t>タンイ</t>
    </rPh>
    <rPh sb="17" eb="19">
      <t>イジョウ</t>
    </rPh>
    <phoneticPr fontId="2"/>
  </si>
  <si>
    <t>※補助対象外：事業主、出席率80％未満の者等</t>
    <rPh sb="1" eb="3">
      <t>ホジョ</t>
    </rPh>
    <rPh sb="3" eb="6">
      <t>タイショウガイ</t>
    </rPh>
    <rPh sb="7" eb="10">
      <t>ジギョウヌシ</t>
    </rPh>
    <rPh sb="11" eb="13">
      <t>シュッセキ</t>
    </rPh>
    <rPh sb="13" eb="14">
      <t>リツ</t>
    </rPh>
    <rPh sb="17" eb="19">
      <t>ミマン</t>
    </rPh>
    <rPh sb="20" eb="21">
      <t>モノ</t>
    </rPh>
    <phoneticPr fontId="2"/>
  </si>
  <si>
    <t>２　確定見込額（交付決定額、補助対象経費の２／３、交付基準額のいずれか低い額）</t>
    <phoneticPr fontId="2"/>
  </si>
  <si>
    <t>交付基準額</t>
    <rPh sb="0" eb="2">
      <t>コウフ</t>
    </rPh>
    <rPh sb="2" eb="4">
      <t>キジュン</t>
    </rPh>
    <rPh sb="4" eb="5">
      <t>ガク</t>
    </rPh>
    <phoneticPr fontId="2"/>
  </si>
  <si>
    <t>確定見込額</t>
    <rPh sb="0" eb="2">
      <t>カクテイ</t>
    </rPh>
    <rPh sb="2" eb="4">
      <t>ミコ</t>
    </rPh>
    <rPh sb="4" eb="5">
      <t>ガク</t>
    </rPh>
    <phoneticPr fontId="2"/>
  </si>
  <si>
    <t>年度 東京都事業内職業訓練事業補助金（運営費）</t>
  </si>
  <si>
    <t>補助金確定見込額算出表（短期課程）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</si>
</sst>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  <font>
      <u/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9" fontId="9" fillId="0" borderId="4" xfId="0" applyNumberFormat="1" applyFont="1" applyBorder="1" applyAlignment="1">
      <alignment vertical="center"/>
    </xf>
    <xf numFmtId="9" fontId="9" fillId="0" borderId="2" xfId="0" applyNumberFormat="1" applyFont="1" applyBorder="1" applyAlignment="1">
      <alignment vertical="center"/>
    </xf>
    <xf numFmtId="9" fontId="9" fillId="0" borderId="5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9" fontId="9" fillId="0" borderId="15" xfId="0" quotePrefix="1" applyNumberFormat="1" applyFont="1" applyBorder="1" applyAlignment="1">
      <alignment horizontal="right" vertical="center"/>
    </xf>
    <xf numFmtId="9" fontId="9" fillId="0" borderId="16" xfId="0" quotePrefix="1" applyNumberFormat="1" applyFont="1" applyBorder="1" applyAlignment="1">
      <alignment horizontal="right" vertical="center"/>
    </xf>
    <xf numFmtId="9" fontId="9" fillId="0" borderId="17" xfId="0" quotePrefix="1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9" fontId="13" fillId="0" borderId="15" xfId="0" applyNumberFormat="1" applyFont="1" applyBorder="1" applyAlignment="1">
      <alignment horizontal="right" vertical="center"/>
    </xf>
    <xf numFmtId="49" fontId="14" fillId="0" borderId="16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38" fontId="12" fillId="0" borderId="0" xfId="1" applyFont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11" fillId="0" borderId="47" xfId="0" applyNumberFormat="1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38" fontId="12" fillId="0" borderId="26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0" fontId="10" fillId="0" borderId="51" xfId="0" applyFont="1" applyBorder="1" applyAlignment="1">
      <alignment horizontal="center" vertical="center" wrapText="1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50" xfId="0" applyFont="1" applyBorder="1" applyAlignment="1">
      <alignment vertical="center" shrinkToFit="1"/>
    </xf>
    <xf numFmtId="38" fontId="12" fillId="0" borderId="29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51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176" fontId="12" fillId="0" borderId="29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vertical="center" shrinkToFit="1"/>
    </xf>
    <xf numFmtId="38" fontId="12" fillId="0" borderId="27" xfId="1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4" xfId="0" applyFont="1" applyBorder="1" applyAlignment="1">
      <alignment horizontal="distributed" vertical="center" shrinkToFit="1"/>
    </xf>
    <xf numFmtId="0" fontId="5" fillId="0" borderId="29" xfId="0" applyFont="1" applyBorder="1" applyAlignment="1">
      <alignment vertical="center"/>
    </xf>
    <xf numFmtId="0" fontId="4" fillId="0" borderId="29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right" vertical="center" shrinkToFit="1"/>
    </xf>
    <xf numFmtId="0" fontId="0" fillId="0" borderId="28" xfId="0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176" fontId="5" fillId="0" borderId="46" xfId="1" applyNumberFormat="1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3" fillId="0" borderId="4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1"/>
  <sheetViews>
    <sheetView showZeros="0" tabSelected="1" view="pageBreakPreview" zoomScaleNormal="100" zoomScaleSheetLayoutView="100" workbookViewId="0">
      <selection activeCell="A13" sqref="A13:J13"/>
    </sheetView>
  </sheetViews>
  <sheetFormatPr defaultColWidth="9" defaultRowHeight="13.2" x14ac:dyDescent="0.2"/>
  <cols>
    <col min="1" max="53" width="2.6640625" style="1" customWidth="1"/>
    <col min="54" max="16384" width="9" style="1"/>
  </cols>
  <sheetData>
    <row r="1" spans="1:33" ht="20.100000000000001" customHeight="1" x14ac:dyDescent="0.2">
      <c r="A1" s="1" t="s">
        <v>43</v>
      </c>
    </row>
    <row r="2" spans="1:33" ht="23.25" customHeight="1" x14ac:dyDescent="0.2">
      <c r="A2" s="2"/>
      <c r="D2" s="2"/>
      <c r="E2" s="23"/>
      <c r="F2" s="23"/>
      <c r="G2" s="2" t="s">
        <v>69</v>
      </c>
      <c r="H2" s="21"/>
      <c r="I2" s="2"/>
      <c r="J2" s="2"/>
    </row>
    <row r="3" spans="1:33" ht="20.399999999999999" customHeight="1" x14ac:dyDescent="0.2">
      <c r="A3" s="2"/>
      <c r="I3" s="2" t="s">
        <v>70</v>
      </c>
    </row>
    <row r="4" spans="1:33" ht="15.6" customHeight="1" x14ac:dyDescent="0.2">
      <c r="A4" s="2"/>
      <c r="I4" s="2"/>
    </row>
    <row r="5" spans="1:33" ht="20.100000000000001" customHeight="1" x14ac:dyDescent="0.2">
      <c r="A5" s="2"/>
      <c r="P5" s="177" t="s">
        <v>62</v>
      </c>
      <c r="Q5" s="177"/>
      <c r="R5" s="177"/>
      <c r="S5" s="177"/>
      <c r="T5" s="178"/>
      <c r="U5" s="179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</row>
    <row r="6" spans="1:33" ht="20.100000000000001" customHeight="1" x14ac:dyDescent="0.2">
      <c r="P6" s="48" t="s">
        <v>49</v>
      </c>
      <c r="Q6" s="48"/>
      <c r="R6" s="48"/>
      <c r="S6" s="48"/>
      <c r="T6" s="49"/>
      <c r="U6" s="179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</row>
    <row r="7" spans="1:33" ht="20.100000000000001" customHeight="1" x14ac:dyDescent="0.2">
      <c r="P7" s="198"/>
      <c r="Q7" s="198"/>
      <c r="R7" s="198"/>
      <c r="S7" s="198"/>
      <c r="T7" s="199"/>
      <c r="U7" s="14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</row>
    <row r="8" spans="1:33" ht="20.100000000000001" customHeight="1" thickBot="1" x14ac:dyDescent="0.25">
      <c r="A8" s="1" t="s">
        <v>63</v>
      </c>
    </row>
    <row r="9" spans="1:33" ht="15.75" customHeight="1" x14ac:dyDescent="0.2">
      <c r="A9" s="58" t="s">
        <v>9</v>
      </c>
      <c r="B9" s="25"/>
      <c r="C9" s="25"/>
      <c r="D9" s="25"/>
      <c r="E9" s="25"/>
      <c r="F9" s="25"/>
      <c r="G9" s="25"/>
      <c r="H9" s="25"/>
      <c r="I9" s="25"/>
      <c r="J9" s="59"/>
      <c r="K9" s="24" t="s">
        <v>2</v>
      </c>
      <c r="L9" s="25"/>
      <c r="M9" s="59"/>
      <c r="N9" s="24" t="s">
        <v>3</v>
      </c>
      <c r="O9" s="25"/>
      <c r="P9" s="59"/>
      <c r="Q9" s="89" t="s">
        <v>5</v>
      </c>
      <c r="R9" s="90"/>
      <c r="S9" s="91"/>
      <c r="T9" s="24" t="s">
        <v>6</v>
      </c>
      <c r="U9" s="25"/>
      <c r="V9" s="25"/>
      <c r="W9" s="59"/>
      <c r="X9" s="24" t="s">
        <v>44</v>
      </c>
      <c r="Y9" s="25"/>
      <c r="Z9" s="25"/>
      <c r="AA9" s="25"/>
      <c r="AB9" s="25"/>
      <c r="AC9" s="25"/>
      <c r="AD9" s="25"/>
      <c r="AE9" s="25"/>
      <c r="AF9" s="25"/>
      <c r="AG9" s="26"/>
    </row>
    <row r="10" spans="1:33" ht="15" customHeight="1" thickBot="1" x14ac:dyDescent="0.25">
      <c r="A10" s="82"/>
      <c r="B10" s="83"/>
      <c r="C10" s="83"/>
      <c r="D10" s="83"/>
      <c r="E10" s="83"/>
      <c r="F10" s="83"/>
      <c r="G10" s="83"/>
      <c r="H10" s="83"/>
      <c r="I10" s="83"/>
      <c r="J10" s="84"/>
      <c r="K10" s="85"/>
      <c r="L10" s="83"/>
      <c r="M10" s="84"/>
      <c r="N10" s="86" t="s">
        <v>4</v>
      </c>
      <c r="O10" s="87"/>
      <c r="P10" s="88"/>
      <c r="Q10" s="86" t="s">
        <v>8</v>
      </c>
      <c r="R10" s="87"/>
      <c r="S10" s="88"/>
      <c r="T10" s="86" t="s">
        <v>7</v>
      </c>
      <c r="U10" s="87"/>
      <c r="V10" s="87"/>
      <c r="W10" s="88"/>
      <c r="X10" s="27"/>
      <c r="Y10" s="28"/>
      <c r="Z10" s="28"/>
      <c r="AA10" s="28"/>
      <c r="AB10" s="28"/>
      <c r="AC10" s="28"/>
      <c r="AD10" s="28"/>
      <c r="AE10" s="28"/>
      <c r="AF10" s="28"/>
      <c r="AG10" s="29"/>
    </row>
    <row r="11" spans="1:33" ht="27" customHeight="1" thickTop="1" x14ac:dyDescent="0.2">
      <c r="A11" s="92"/>
      <c r="B11" s="93"/>
      <c r="C11" s="93"/>
      <c r="D11" s="93"/>
      <c r="E11" s="93"/>
      <c r="F11" s="93"/>
      <c r="G11" s="93"/>
      <c r="H11" s="93"/>
      <c r="I11" s="93"/>
      <c r="J11" s="94"/>
      <c r="K11" s="95"/>
      <c r="L11" s="96"/>
      <c r="M11" s="97"/>
      <c r="N11" s="95"/>
      <c r="O11" s="96"/>
      <c r="P11" s="97"/>
      <c r="Q11" s="95"/>
      <c r="R11" s="96"/>
      <c r="S11" s="97"/>
      <c r="T11" s="95">
        <f>N11*Q11</f>
        <v>0</v>
      </c>
      <c r="U11" s="96"/>
      <c r="V11" s="96"/>
      <c r="W11" s="97"/>
      <c r="X11" s="172"/>
      <c r="Y11" s="173"/>
      <c r="Z11" s="173"/>
      <c r="AA11" s="173"/>
      <c r="AB11" s="173"/>
      <c r="AC11" s="173"/>
      <c r="AD11" s="173"/>
      <c r="AE11" s="173"/>
      <c r="AF11" s="173"/>
      <c r="AG11" s="174"/>
    </row>
    <row r="12" spans="1:33" ht="27" customHeight="1" x14ac:dyDescent="0.2">
      <c r="A12" s="98"/>
      <c r="B12" s="99"/>
      <c r="C12" s="99"/>
      <c r="D12" s="99"/>
      <c r="E12" s="99"/>
      <c r="F12" s="99"/>
      <c r="G12" s="99"/>
      <c r="H12" s="99"/>
      <c r="I12" s="99"/>
      <c r="J12" s="100"/>
      <c r="K12" s="34"/>
      <c r="L12" s="35"/>
      <c r="M12" s="36"/>
      <c r="N12" s="34"/>
      <c r="O12" s="35"/>
      <c r="P12" s="36"/>
      <c r="Q12" s="34"/>
      <c r="R12" s="35"/>
      <c r="S12" s="36"/>
      <c r="T12" s="34">
        <f>N12*Q12</f>
        <v>0</v>
      </c>
      <c r="U12" s="35"/>
      <c r="V12" s="35"/>
      <c r="W12" s="36"/>
      <c r="X12" s="169"/>
      <c r="Y12" s="170"/>
      <c r="Z12" s="170"/>
      <c r="AA12" s="170"/>
      <c r="AB12" s="170"/>
      <c r="AC12" s="170"/>
      <c r="AD12" s="170"/>
      <c r="AE12" s="170"/>
      <c r="AF12" s="170"/>
      <c r="AG12" s="171"/>
    </row>
    <row r="13" spans="1:33" ht="27" customHeight="1" x14ac:dyDescent="0.2">
      <c r="A13" s="98"/>
      <c r="B13" s="99"/>
      <c r="C13" s="99"/>
      <c r="D13" s="99"/>
      <c r="E13" s="99"/>
      <c r="F13" s="99"/>
      <c r="G13" s="99"/>
      <c r="H13" s="99"/>
      <c r="I13" s="99"/>
      <c r="J13" s="100"/>
      <c r="K13" s="34"/>
      <c r="L13" s="35"/>
      <c r="M13" s="36"/>
      <c r="N13" s="34"/>
      <c r="O13" s="35"/>
      <c r="P13" s="36"/>
      <c r="Q13" s="34"/>
      <c r="R13" s="35"/>
      <c r="S13" s="36"/>
      <c r="T13" s="34">
        <f>N13*Q13</f>
        <v>0</v>
      </c>
      <c r="U13" s="35"/>
      <c r="V13" s="35"/>
      <c r="W13" s="36"/>
      <c r="X13" s="169"/>
      <c r="Y13" s="170"/>
      <c r="Z13" s="170"/>
      <c r="AA13" s="170"/>
      <c r="AB13" s="170"/>
      <c r="AC13" s="170"/>
      <c r="AD13" s="170"/>
      <c r="AE13" s="170"/>
      <c r="AF13" s="170"/>
      <c r="AG13" s="171"/>
    </row>
    <row r="14" spans="1:33" ht="27" customHeight="1" thickBot="1" x14ac:dyDescent="0.25">
      <c r="A14" s="193" t="s">
        <v>10</v>
      </c>
      <c r="B14" s="32"/>
      <c r="C14" s="32"/>
      <c r="D14" s="32"/>
      <c r="E14" s="32"/>
      <c r="F14" s="32"/>
      <c r="G14" s="32"/>
      <c r="H14" s="32"/>
      <c r="I14" s="32"/>
      <c r="J14" s="33"/>
      <c r="K14" s="80">
        <f>SUM(K11:M13)</f>
        <v>0</v>
      </c>
      <c r="L14" s="31"/>
      <c r="M14" s="81"/>
      <c r="N14" s="80">
        <f>SUM(N11:P13)</f>
        <v>0</v>
      </c>
      <c r="O14" s="31"/>
      <c r="P14" s="81"/>
      <c r="Q14" s="80">
        <f>SUM(Q11:S13)</f>
        <v>0</v>
      </c>
      <c r="R14" s="31"/>
      <c r="S14" s="81"/>
      <c r="T14" s="9" t="s">
        <v>57</v>
      </c>
      <c r="U14" s="31">
        <f>SUM(T11:W13)</f>
        <v>0</v>
      </c>
      <c r="V14" s="32"/>
      <c r="W14" s="33"/>
      <c r="X14" s="194" t="s">
        <v>47</v>
      </c>
      <c r="Y14" s="195"/>
      <c r="Z14" s="195"/>
      <c r="AA14" s="195"/>
      <c r="AB14" s="196">
        <f>9200*U14</f>
        <v>0</v>
      </c>
      <c r="AC14" s="197"/>
      <c r="AD14" s="197"/>
      <c r="AE14" s="197"/>
      <c r="AF14" s="197"/>
      <c r="AG14" s="4" t="s">
        <v>46</v>
      </c>
    </row>
    <row r="15" spans="1:33" ht="20.100000000000001" customHeight="1" x14ac:dyDescent="0.2">
      <c r="A15" s="11" t="s">
        <v>11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Q15" s="11" t="s">
        <v>55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3" ht="17.100000000000001" customHeight="1" thickBot="1" x14ac:dyDescent="0.25">
      <c r="A16" s="66" t="s">
        <v>12</v>
      </c>
      <c r="B16" s="67"/>
      <c r="C16" s="67"/>
      <c r="D16" s="67"/>
      <c r="E16" s="68"/>
      <c r="F16" s="66" t="s">
        <v>31</v>
      </c>
      <c r="G16" s="68"/>
      <c r="H16" s="66" t="s">
        <v>12</v>
      </c>
      <c r="I16" s="67"/>
      <c r="J16" s="67"/>
      <c r="K16" s="67"/>
      <c r="L16" s="67"/>
      <c r="M16" s="66" t="s">
        <v>31</v>
      </c>
      <c r="N16" s="68"/>
      <c r="O16" s="11"/>
      <c r="Q16" s="53" t="s">
        <v>22</v>
      </c>
      <c r="R16" s="55"/>
      <c r="S16" s="55"/>
      <c r="T16" s="55"/>
      <c r="U16" s="55"/>
      <c r="V16" s="54"/>
      <c r="W16" s="61">
        <v>1</v>
      </c>
      <c r="X16" s="62"/>
      <c r="Y16" s="63"/>
      <c r="Z16" s="189">
        <v>2000</v>
      </c>
      <c r="AA16" s="190"/>
      <c r="AB16" s="190"/>
      <c r="AC16" s="104" t="s">
        <v>31</v>
      </c>
      <c r="AD16" s="105"/>
    </row>
    <row r="17" spans="1:43" ht="17.100000000000001" customHeight="1" thickTop="1" x14ac:dyDescent="0.2">
      <c r="A17" s="79" t="s">
        <v>13</v>
      </c>
      <c r="B17" s="79"/>
      <c r="C17" s="79"/>
      <c r="D17" s="79"/>
      <c r="E17" s="79"/>
      <c r="F17" s="64">
        <v>1</v>
      </c>
      <c r="G17" s="65"/>
      <c r="H17" s="69" t="s">
        <v>32</v>
      </c>
      <c r="I17" s="70"/>
      <c r="J17" s="70"/>
      <c r="K17" s="70"/>
      <c r="L17" s="70"/>
      <c r="M17" s="64">
        <v>8</v>
      </c>
      <c r="N17" s="65"/>
      <c r="O17" s="11"/>
      <c r="Q17" s="53" t="s">
        <v>23</v>
      </c>
      <c r="R17" s="55"/>
      <c r="S17" s="55"/>
      <c r="T17" s="55"/>
      <c r="U17" s="55"/>
      <c r="V17" s="54"/>
      <c r="W17" s="61">
        <v>0.75</v>
      </c>
      <c r="X17" s="62"/>
      <c r="Y17" s="63"/>
      <c r="Z17" s="108"/>
      <c r="AA17" s="109"/>
      <c r="AB17" s="109"/>
      <c r="AC17" s="104" t="s">
        <v>31</v>
      </c>
      <c r="AD17" s="105"/>
    </row>
    <row r="18" spans="1:43" ht="17.100000000000001" customHeight="1" x14ac:dyDescent="0.2">
      <c r="A18" s="56" t="s">
        <v>14</v>
      </c>
      <c r="B18" s="56"/>
      <c r="C18" s="56"/>
      <c r="D18" s="56"/>
      <c r="E18" s="56"/>
      <c r="F18" s="53">
        <v>2</v>
      </c>
      <c r="G18" s="54"/>
      <c r="H18" s="77" t="s">
        <v>33</v>
      </c>
      <c r="I18" s="78"/>
      <c r="J18" s="78"/>
      <c r="K18" s="78"/>
      <c r="L18" s="78"/>
      <c r="M18" s="53">
        <v>9</v>
      </c>
      <c r="N18" s="54"/>
      <c r="O18" s="11"/>
      <c r="Q18" s="53" t="s">
        <v>37</v>
      </c>
      <c r="R18" s="55"/>
      <c r="S18" s="55"/>
      <c r="T18" s="55"/>
      <c r="U18" s="55"/>
      <c r="V18" s="54"/>
      <c r="W18" s="61">
        <v>0.5</v>
      </c>
      <c r="X18" s="62"/>
      <c r="Y18" s="63"/>
      <c r="Z18" s="110"/>
      <c r="AA18" s="111"/>
      <c r="AB18" s="111"/>
      <c r="AC18" s="104" t="s">
        <v>31</v>
      </c>
      <c r="AD18" s="105"/>
    </row>
    <row r="19" spans="1:43" ht="17.100000000000001" customHeight="1" x14ac:dyDescent="0.2">
      <c r="A19" s="56" t="s">
        <v>15</v>
      </c>
      <c r="B19" s="56"/>
      <c r="C19" s="56"/>
      <c r="D19" s="56"/>
      <c r="E19" s="56"/>
      <c r="F19" s="53">
        <v>3</v>
      </c>
      <c r="G19" s="54"/>
      <c r="H19" s="77" t="s">
        <v>34</v>
      </c>
      <c r="I19" s="78"/>
      <c r="J19" s="78"/>
      <c r="K19" s="78"/>
      <c r="L19" s="78"/>
      <c r="M19" s="53">
        <v>10</v>
      </c>
      <c r="N19" s="54"/>
      <c r="O19" s="11"/>
      <c r="Q19" s="53" t="s">
        <v>38</v>
      </c>
      <c r="R19" s="55"/>
      <c r="S19" s="55"/>
      <c r="T19" s="55"/>
      <c r="U19" s="55"/>
      <c r="V19" s="54"/>
      <c r="W19" s="61">
        <v>0.25</v>
      </c>
      <c r="X19" s="62"/>
      <c r="Y19" s="63"/>
      <c r="Z19" s="108"/>
      <c r="AA19" s="109"/>
      <c r="AB19" s="109"/>
      <c r="AC19" s="104" t="s">
        <v>31</v>
      </c>
      <c r="AD19" s="105"/>
    </row>
    <row r="20" spans="1:43" ht="17.100000000000001" customHeight="1" thickBot="1" x14ac:dyDescent="0.25">
      <c r="A20" s="56" t="s">
        <v>16</v>
      </c>
      <c r="B20" s="56"/>
      <c r="C20" s="56"/>
      <c r="D20" s="56"/>
      <c r="E20" s="56"/>
      <c r="F20" s="53">
        <v>4</v>
      </c>
      <c r="G20" s="54"/>
      <c r="H20" s="77" t="s">
        <v>35</v>
      </c>
      <c r="I20" s="78"/>
      <c r="J20" s="78"/>
      <c r="K20" s="78"/>
      <c r="L20" s="78"/>
      <c r="M20" s="53">
        <v>11</v>
      </c>
      <c r="N20" s="54"/>
      <c r="O20" s="11"/>
      <c r="Q20" s="66" t="s">
        <v>39</v>
      </c>
      <c r="R20" s="67"/>
      <c r="S20" s="67"/>
      <c r="T20" s="67"/>
      <c r="U20" s="67"/>
      <c r="V20" s="68"/>
      <c r="W20" s="74" t="s">
        <v>45</v>
      </c>
      <c r="X20" s="75"/>
      <c r="Y20" s="76"/>
      <c r="Z20" s="112" t="s">
        <v>58</v>
      </c>
      <c r="AA20" s="113"/>
      <c r="AB20" s="113"/>
      <c r="AC20" s="116" t="s">
        <v>31</v>
      </c>
      <c r="AD20" s="117"/>
    </row>
    <row r="21" spans="1:43" ht="17.100000000000001" customHeight="1" thickTop="1" x14ac:dyDescent="0.2">
      <c r="A21" s="56" t="s">
        <v>17</v>
      </c>
      <c r="B21" s="56"/>
      <c r="C21" s="56"/>
      <c r="D21" s="56"/>
      <c r="E21" s="56"/>
      <c r="F21" s="53">
        <v>5</v>
      </c>
      <c r="G21" s="54"/>
      <c r="H21" s="77" t="s">
        <v>36</v>
      </c>
      <c r="I21" s="78"/>
      <c r="J21" s="78"/>
      <c r="K21" s="78"/>
      <c r="L21" s="78"/>
      <c r="M21" s="53">
        <v>12</v>
      </c>
      <c r="N21" s="54"/>
      <c r="O21" s="11"/>
      <c r="Q21" s="71" t="s">
        <v>40</v>
      </c>
      <c r="R21" s="72"/>
      <c r="S21" s="72"/>
      <c r="T21" s="72"/>
      <c r="U21" s="72"/>
      <c r="V21" s="72"/>
      <c r="W21" s="72"/>
      <c r="X21" s="72"/>
      <c r="Y21" s="73"/>
      <c r="Z21" s="114"/>
      <c r="AA21" s="115"/>
      <c r="AB21" s="115"/>
      <c r="AC21" s="106" t="s">
        <v>31</v>
      </c>
      <c r="AD21" s="107"/>
    </row>
    <row r="22" spans="1:43" ht="17.100000000000001" customHeight="1" x14ac:dyDescent="0.2">
      <c r="A22" s="56" t="s">
        <v>18</v>
      </c>
      <c r="B22" s="56"/>
      <c r="C22" s="56"/>
      <c r="D22" s="56"/>
      <c r="E22" s="56"/>
      <c r="F22" s="53">
        <v>6</v>
      </c>
      <c r="G22" s="54"/>
      <c r="H22" s="53" t="s">
        <v>21</v>
      </c>
      <c r="I22" s="55"/>
      <c r="J22" s="55"/>
      <c r="K22" s="55"/>
      <c r="L22" s="55"/>
      <c r="M22" s="53">
        <v>13</v>
      </c>
      <c r="N22" s="54"/>
      <c r="O22" s="11"/>
      <c r="P22" s="11"/>
      <c r="Q22" s="11" t="s">
        <v>64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43" ht="17.100000000000001" customHeight="1" x14ac:dyDescent="0.2">
      <c r="A23" s="53" t="s">
        <v>19</v>
      </c>
      <c r="B23" s="55"/>
      <c r="C23" s="55"/>
      <c r="D23" s="55"/>
      <c r="E23" s="54"/>
      <c r="F23" s="53">
        <v>7</v>
      </c>
      <c r="G23" s="54"/>
      <c r="H23" s="53" t="s">
        <v>20</v>
      </c>
      <c r="I23" s="55"/>
      <c r="J23" s="55"/>
      <c r="K23" s="55"/>
      <c r="L23" s="55"/>
      <c r="M23" s="53">
        <v>14</v>
      </c>
      <c r="N23" s="54"/>
      <c r="O23" s="11"/>
      <c r="P23" s="11"/>
      <c r="Q23" s="11" t="s">
        <v>65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43" x14ac:dyDescent="0.2">
      <c r="A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43" ht="13.8" thickBot="1" x14ac:dyDescent="0.25">
      <c r="A26" s="1" t="s">
        <v>24</v>
      </c>
    </row>
    <row r="27" spans="1:43" ht="17.25" customHeight="1" x14ac:dyDescent="0.2">
      <c r="A27" s="58" t="s">
        <v>42</v>
      </c>
      <c r="B27" s="25"/>
      <c r="C27" s="25"/>
      <c r="D27" s="25"/>
      <c r="E27" s="25"/>
      <c r="F27" s="25"/>
      <c r="G27" s="25"/>
      <c r="H27" s="25"/>
      <c r="I27" s="25"/>
      <c r="J27" s="25"/>
      <c r="K27" s="59"/>
      <c r="L27" s="24" t="s">
        <v>61</v>
      </c>
      <c r="M27" s="25"/>
      <c r="N27" s="25"/>
      <c r="O27" s="25"/>
      <c r="P27" s="186"/>
      <c r="Q27" s="181" t="s">
        <v>25</v>
      </c>
      <c r="R27" s="152"/>
      <c r="S27" s="152"/>
      <c r="T27" s="152"/>
      <c r="U27" s="153"/>
      <c r="V27" s="101" t="s">
        <v>26</v>
      </c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3"/>
    </row>
    <row r="28" spans="1:43" ht="17.25" customHeight="1" thickBot="1" x14ac:dyDescent="0.25">
      <c r="A28" s="60"/>
      <c r="B28" s="28"/>
      <c r="C28" s="28"/>
      <c r="D28" s="28"/>
      <c r="E28" s="28"/>
      <c r="F28" s="28"/>
      <c r="G28" s="28"/>
      <c r="H28" s="28"/>
      <c r="I28" s="28"/>
      <c r="J28" s="28"/>
      <c r="K28" s="57"/>
      <c r="L28" s="27" t="s">
        <v>29</v>
      </c>
      <c r="M28" s="28"/>
      <c r="N28" s="7"/>
      <c r="O28" s="28" t="s">
        <v>56</v>
      </c>
      <c r="P28" s="57"/>
      <c r="Q28" s="27" t="s">
        <v>8</v>
      </c>
      <c r="R28" s="28"/>
      <c r="S28" s="7"/>
      <c r="T28" s="28" t="s">
        <v>48</v>
      </c>
      <c r="U28" s="57"/>
      <c r="V28" s="27" t="s">
        <v>7</v>
      </c>
      <c r="W28" s="28"/>
      <c r="X28" s="28"/>
      <c r="Y28" s="28"/>
      <c r="Z28" s="28"/>
      <c r="AA28" s="28"/>
      <c r="AB28" s="28"/>
      <c r="AC28" s="28"/>
      <c r="AD28" s="28"/>
      <c r="AE28" s="12"/>
      <c r="AF28" s="7"/>
      <c r="AG28" s="8" t="s">
        <v>28</v>
      </c>
    </row>
    <row r="29" spans="1:43" ht="35.25" customHeight="1" thickTop="1" thickBot="1" x14ac:dyDescent="0.2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183" t="s">
        <v>30</v>
      </c>
      <c r="M29" s="184"/>
      <c r="N29" s="184"/>
      <c r="O29" s="184"/>
      <c r="P29" s="185"/>
      <c r="Q29" s="182"/>
      <c r="R29" s="135"/>
      <c r="S29" s="135"/>
      <c r="T29" s="135"/>
      <c r="U29" s="5" t="s">
        <v>27</v>
      </c>
      <c r="V29" s="187">
        <f>44000*Q29</f>
        <v>0</v>
      </c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6" t="s">
        <v>28</v>
      </c>
    </row>
    <row r="30" spans="1:43" ht="16.2" x14ac:dyDescent="0.2">
      <c r="AL30" s="118"/>
      <c r="AM30" s="119"/>
      <c r="AN30" s="119"/>
      <c r="AO30" s="119"/>
      <c r="AP30" s="119"/>
      <c r="AQ30" s="16"/>
    </row>
    <row r="31" spans="1:43" s="15" customFormat="1" ht="35.1" customHeight="1" thickBot="1" x14ac:dyDescent="0.25">
      <c r="A31" s="15" t="s">
        <v>66</v>
      </c>
    </row>
    <row r="32" spans="1:43" s="15" customFormat="1" ht="35.1" customHeight="1" thickBot="1" x14ac:dyDescent="0.25">
      <c r="A32" s="120" t="s">
        <v>50</v>
      </c>
      <c r="B32" s="121"/>
      <c r="C32" s="121"/>
      <c r="D32" s="121"/>
      <c r="E32" s="121"/>
      <c r="F32" s="121"/>
      <c r="G32" s="122"/>
      <c r="H32" s="125" t="s">
        <v>59</v>
      </c>
      <c r="I32" s="126"/>
      <c r="J32" s="126"/>
      <c r="K32" s="126"/>
      <c r="L32" s="126"/>
      <c r="M32" s="126"/>
      <c r="N32" s="127"/>
      <c r="O32" s="131" t="s">
        <v>67</v>
      </c>
      <c r="P32" s="132"/>
      <c r="Q32" s="132"/>
      <c r="R32" s="132"/>
      <c r="S32" s="132"/>
      <c r="T32" s="132"/>
      <c r="U32" s="133"/>
      <c r="Y32" s="136" t="s">
        <v>68</v>
      </c>
      <c r="Z32" s="137"/>
      <c r="AA32" s="137"/>
      <c r="AB32" s="137"/>
      <c r="AC32" s="137"/>
      <c r="AD32" s="137"/>
      <c r="AE32" s="137"/>
      <c r="AF32" s="137"/>
      <c r="AG32" s="133"/>
    </row>
    <row r="33" spans="1:36" s="15" customFormat="1" ht="35.1" customHeight="1" thickTop="1" thickBot="1" x14ac:dyDescent="0.25">
      <c r="A33" s="123"/>
      <c r="B33" s="124"/>
      <c r="C33" s="124"/>
      <c r="D33" s="124"/>
      <c r="E33" s="124"/>
      <c r="F33" s="124"/>
      <c r="G33" s="17" t="s">
        <v>28</v>
      </c>
      <c r="H33" s="128"/>
      <c r="I33" s="129"/>
      <c r="J33" s="129"/>
      <c r="K33" s="129"/>
      <c r="L33" s="129"/>
      <c r="M33" s="130"/>
      <c r="N33" s="17" t="s">
        <v>28</v>
      </c>
      <c r="O33" s="134"/>
      <c r="P33" s="135"/>
      <c r="Q33" s="135"/>
      <c r="R33" s="135"/>
      <c r="S33" s="135"/>
      <c r="T33" s="135"/>
      <c r="U33" s="18" t="s">
        <v>46</v>
      </c>
      <c r="Y33" s="123">
        <f>MIN(A33:H33:O33)</f>
        <v>0</v>
      </c>
      <c r="Z33" s="138"/>
      <c r="AA33" s="138"/>
      <c r="AB33" s="138"/>
      <c r="AC33" s="138"/>
      <c r="AD33" s="138"/>
      <c r="AE33" s="138"/>
      <c r="AF33" s="139"/>
      <c r="AG33" s="22" t="s">
        <v>28</v>
      </c>
    </row>
    <row r="34" spans="1:36" ht="18.75" customHeight="1" x14ac:dyDescent="0.2"/>
    <row r="35" spans="1:36" ht="18.75" customHeight="1" x14ac:dyDescent="0.2"/>
    <row r="36" spans="1:36" ht="22.5" customHeight="1" x14ac:dyDescent="0.2"/>
    <row r="37" spans="1:36" ht="20.100000000000001" customHeight="1" x14ac:dyDescent="0.2">
      <c r="A37" s="1" t="s">
        <v>41</v>
      </c>
    </row>
    <row r="38" spans="1:36" ht="20.100000000000001" customHeight="1" x14ac:dyDescent="0.2">
      <c r="O38" s="44" t="s">
        <v>0</v>
      </c>
      <c r="P38" s="44"/>
      <c r="Q38" s="44"/>
      <c r="R38" s="44"/>
      <c r="S38" s="45"/>
      <c r="T38" s="45"/>
      <c r="U38" s="4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14"/>
      <c r="AI38" s="14"/>
      <c r="AJ38" s="3"/>
    </row>
    <row r="39" spans="1:36" ht="20.100000000000001" customHeight="1" x14ac:dyDescent="0.2">
      <c r="O39" s="48" t="s">
        <v>1</v>
      </c>
      <c r="P39" s="48"/>
      <c r="Q39" s="48"/>
      <c r="R39" s="48"/>
      <c r="S39" s="49"/>
      <c r="T39" s="49"/>
      <c r="U39" s="4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14"/>
      <c r="AI39" s="14"/>
      <c r="AJ39" s="3"/>
    </row>
    <row r="40" spans="1:36" ht="20.100000000000001" customHeight="1" x14ac:dyDescent="0.2">
      <c r="O40" s="19"/>
      <c r="P40" s="19"/>
      <c r="Q40" s="19"/>
      <c r="R40" s="19"/>
      <c r="S40" s="20"/>
      <c r="T40" s="20"/>
      <c r="U40" s="3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4"/>
      <c r="AI40" s="14"/>
      <c r="AJ40" s="3"/>
    </row>
    <row r="41" spans="1:36" ht="20.100000000000001" customHeight="1" x14ac:dyDescent="0.2">
      <c r="A41" s="1" t="s">
        <v>51</v>
      </c>
      <c r="O41" s="19"/>
      <c r="P41" s="19"/>
      <c r="Q41" s="19"/>
      <c r="R41" s="19"/>
      <c r="S41" s="20"/>
      <c r="T41" s="20"/>
      <c r="U41" s="3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4"/>
      <c r="AI41" s="14"/>
      <c r="AJ41" s="3"/>
    </row>
    <row r="42" spans="1:36" ht="21" customHeight="1" thickBot="1" x14ac:dyDescent="0.25">
      <c r="A42" s="1" t="s">
        <v>52</v>
      </c>
      <c r="AH42" s="3"/>
      <c r="AI42" s="3"/>
      <c r="AJ42" s="3"/>
    </row>
    <row r="43" spans="1:36" ht="19.5" customHeight="1" x14ac:dyDescent="0.2">
      <c r="A43" s="140" t="s">
        <v>9</v>
      </c>
      <c r="B43" s="141"/>
      <c r="C43" s="141"/>
      <c r="D43" s="141"/>
      <c r="E43" s="141"/>
      <c r="F43" s="141"/>
      <c r="G43" s="141"/>
      <c r="H43" s="141"/>
      <c r="I43" s="141"/>
      <c r="J43" s="142"/>
      <c r="K43" s="89" t="s">
        <v>2</v>
      </c>
      <c r="L43" s="152"/>
      <c r="M43" s="153"/>
      <c r="N43" s="24" t="s">
        <v>3</v>
      </c>
      <c r="O43" s="25"/>
      <c r="P43" s="59"/>
      <c r="Q43" s="89" t="s">
        <v>5</v>
      </c>
      <c r="R43" s="90"/>
      <c r="S43" s="91"/>
      <c r="T43" s="24" t="s">
        <v>6</v>
      </c>
      <c r="U43" s="25"/>
      <c r="V43" s="25"/>
      <c r="W43" s="59"/>
      <c r="X43" s="24" t="s">
        <v>53</v>
      </c>
      <c r="Y43" s="162"/>
      <c r="Z43" s="162"/>
      <c r="AA43" s="162"/>
      <c r="AB43" s="162"/>
      <c r="AC43" s="162"/>
      <c r="AD43" s="162"/>
      <c r="AE43" s="162"/>
      <c r="AF43" s="162"/>
      <c r="AG43" s="163"/>
    </row>
    <row r="44" spans="1:36" ht="18.75" customHeight="1" thickBot="1" x14ac:dyDescent="0.25">
      <c r="A44" s="143"/>
      <c r="B44" s="144"/>
      <c r="C44" s="144"/>
      <c r="D44" s="144"/>
      <c r="E44" s="144"/>
      <c r="F44" s="144"/>
      <c r="G44" s="144"/>
      <c r="H44" s="144"/>
      <c r="I44" s="144"/>
      <c r="J44" s="145"/>
      <c r="K44" s="154"/>
      <c r="L44" s="155"/>
      <c r="M44" s="156"/>
      <c r="N44" s="86" t="s">
        <v>4</v>
      </c>
      <c r="O44" s="87"/>
      <c r="P44" s="88"/>
      <c r="Q44" s="86" t="s">
        <v>8</v>
      </c>
      <c r="R44" s="87"/>
      <c r="S44" s="88"/>
      <c r="T44" s="86" t="s">
        <v>7</v>
      </c>
      <c r="U44" s="87"/>
      <c r="V44" s="87"/>
      <c r="W44" s="88"/>
      <c r="X44" s="164"/>
      <c r="Y44" s="165"/>
      <c r="Z44" s="165"/>
      <c r="AA44" s="165"/>
      <c r="AB44" s="165"/>
      <c r="AC44" s="165"/>
      <c r="AD44" s="165"/>
      <c r="AE44" s="165"/>
      <c r="AF44" s="165"/>
      <c r="AG44" s="166"/>
    </row>
    <row r="45" spans="1:36" ht="30" customHeight="1" thickTop="1" x14ac:dyDescent="0.2">
      <c r="A45" s="92"/>
      <c r="B45" s="146"/>
      <c r="C45" s="146"/>
      <c r="D45" s="146"/>
      <c r="E45" s="146"/>
      <c r="F45" s="146"/>
      <c r="G45" s="146"/>
      <c r="H45" s="146"/>
      <c r="I45" s="146"/>
      <c r="J45" s="147"/>
      <c r="K45" s="157"/>
      <c r="L45" s="158"/>
      <c r="M45" s="158"/>
      <c r="N45" s="95"/>
      <c r="O45" s="96"/>
      <c r="P45" s="97"/>
      <c r="Q45" s="95"/>
      <c r="R45" s="96"/>
      <c r="S45" s="97"/>
      <c r="T45" s="95">
        <f>N45*Q45</f>
        <v>0</v>
      </c>
      <c r="U45" s="96"/>
      <c r="V45" s="96"/>
      <c r="W45" s="97"/>
      <c r="X45" s="172"/>
      <c r="Y45" s="173"/>
      <c r="Z45" s="173"/>
      <c r="AA45" s="173"/>
      <c r="AB45" s="173"/>
      <c r="AC45" s="173"/>
      <c r="AD45" s="173"/>
      <c r="AE45" s="173"/>
      <c r="AF45" s="173"/>
      <c r="AG45" s="174"/>
    </row>
    <row r="46" spans="1:36" ht="30" customHeight="1" x14ac:dyDescent="0.2">
      <c r="A46" s="98"/>
      <c r="B46" s="49"/>
      <c r="C46" s="49"/>
      <c r="D46" s="49"/>
      <c r="E46" s="49"/>
      <c r="F46" s="49"/>
      <c r="G46" s="49"/>
      <c r="H46" s="49"/>
      <c r="I46" s="49"/>
      <c r="J46" s="148"/>
      <c r="K46" s="42"/>
      <c r="L46" s="43"/>
      <c r="M46" s="43"/>
      <c r="N46" s="34"/>
      <c r="O46" s="35"/>
      <c r="P46" s="36"/>
      <c r="Q46" s="34"/>
      <c r="R46" s="35"/>
      <c r="S46" s="36"/>
      <c r="T46" s="34">
        <f t="shared" ref="T46:T63" si="0">N46*Q46</f>
        <v>0</v>
      </c>
      <c r="U46" s="35"/>
      <c r="V46" s="35"/>
      <c r="W46" s="36"/>
      <c r="X46" s="169"/>
      <c r="Y46" s="170"/>
      <c r="Z46" s="170"/>
      <c r="AA46" s="170"/>
      <c r="AB46" s="170"/>
      <c r="AC46" s="170"/>
      <c r="AD46" s="170"/>
      <c r="AE46" s="170"/>
      <c r="AF46" s="170"/>
      <c r="AG46" s="171"/>
    </row>
    <row r="47" spans="1:36" ht="30" customHeight="1" x14ac:dyDescent="0.2">
      <c r="A47" s="98"/>
      <c r="B47" s="49"/>
      <c r="C47" s="49"/>
      <c r="D47" s="49"/>
      <c r="E47" s="49"/>
      <c r="F47" s="49"/>
      <c r="G47" s="49"/>
      <c r="H47" s="49"/>
      <c r="I47" s="49"/>
      <c r="J47" s="148"/>
      <c r="K47" s="42"/>
      <c r="L47" s="43"/>
      <c r="M47" s="43"/>
      <c r="N47" s="34"/>
      <c r="O47" s="35"/>
      <c r="P47" s="36"/>
      <c r="Q47" s="34"/>
      <c r="R47" s="35"/>
      <c r="S47" s="36"/>
      <c r="T47" s="34">
        <f t="shared" si="0"/>
        <v>0</v>
      </c>
      <c r="U47" s="35"/>
      <c r="V47" s="35"/>
      <c r="W47" s="36"/>
      <c r="X47" s="169"/>
      <c r="Y47" s="170"/>
      <c r="Z47" s="170"/>
      <c r="AA47" s="170"/>
      <c r="AB47" s="170"/>
      <c r="AC47" s="170"/>
      <c r="AD47" s="170"/>
      <c r="AE47" s="170"/>
      <c r="AF47" s="170"/>
      <c r="AG47" s="171"/>
    </row>
    <row r="48" spans="1:36" ht="30" customHeight="1" x14ac:dyDescent="0.2">
      <c r="A48" s="98"/>
      <c r="B48" s="49"/>
      <c r="C48" s="49"/>
      <c r="D48" s="49"/>
      <c r="E48" s="49"/>
      <c r="F48" s="49"/>
      <c r="G48" s="49"/>
      <c r="H48" s="49"/>
      <c r="I48" s="49"/>
      <c r="J48" s="148"/>
      <c r="K48" s="42"/>
      <c r="L48" s="43"/>
      <c r="M48" s="43"/>
      <c r="N48" s="34"/>
      <c r="O48" s="35"/>
      <c r="P48" s="36"/>
      <c r="Q48" s="34"/>
      <c r="R48" s="35"/>
      <c r="S48" s="36"/>
      <c r="T48" s="34">
        <f t="shared" si="0"/>
        <v>0</v>
      </c>
      <c r="U48" s="35"/>
      <c r="V48" s="35"/>
      <c r="W48" s="36"/>
      <c r="X48" s="169"/>
      <c r="Y48" s="170"/>
      <c r="Z48" s="170"/>
      <c r="AA48" s="170"/>
      <c r="AB48" s="170"/>
      <c r="AC48" s="170"/>
      <c r="AD48" s="170"/>
      <c r="AE48" s="170"/>
      <c r="AF48" s="170"/>
      <c r="AG48" s="171"/>
    </row>
    <row r="49" spans="1:33" ht="30" customHeight="1" x14ac:dyDescent="0.2">
      <c r="A49" s="98"/>
      <c r="B49" s="49"/>
      <c r="C49" s="49"/>
      <c r="D49" s="49"/>
      <c r="E49" s="49"/>
      <c r="F49" s="49"/>
      <c r="G49" s="49"/>
      <c r="H49" s="49"/>
      <c r="I49" s="49"/>
      <c r="J49" s="148"/>
      <c r="K49" s="42"/>
      <c r="L49" s="43"/>
      <c r="M49" s="43"/>
      <c r="N49" s="34"/>
      <c r="O49" s="35"/>
      <c r="P49" s="36"/>
      <c r="Q49" s="34"/>
      <c r="R49" s="35"/>
      <c r="S49" s="36"/>
      <c r="T49" s="34">
        <f t="shared" si="0"/>
        <v>0</v>
      </c>
      <c r="U49" s="35"/>
      <c r="V49" s="35"/>
      <c r="W49" s="36"/>
      <c r="X49" s="169"/>
      <c r="Y49" s="170"/>
      <c r="Z49" s="170"/>
      <c r="AA49" s="170"/>
      <c r="AB49" s="170"/>
      <c r="AC49" s="170"/>
      <c r="AD49" s="170"/>
      <c r="AE49" s="170"/>
      <c r="AF49" s="170"/>
      <c r="AG49" s="171"/>
    </row>
    <row r="50" spans="1:33" ht="30" customHeight="1" x14ac:dyDescent="0.2">
      <c r="A50" s="98"/>
      <c r="B50" s="49"/>
      <c r="C50" s="49"/>
      <c r="D50" s="49"/>
      <c r="E50" s="49"/>
      <c r="F50" s="49"/>
      <c r="G50" s="49"/>
      <c r="H50" s="49"/>
      <c r="I50" s="49"/>
      <c r="J50" s="148"/>
      <c r="K50" s="42"/>
      <c r="L50" s="43"/>
      <c r="M50" s="43"/>
      <c r="N50" s="34"/>
      <c r="O50" s="35"/>
      <c r="P50" s="36"/>
      <c r="Q50" s="34"/>
      <c r="R50" s="35"/>
      <c r="S50" s="36"/>
      <c r="T50" s="34">
        <f t="shared" si="0"/>
        <v>0</v>
      </c>
      <c r="U50" s="35"/>
      <c r="V50" s="35"/>
      <c r="W50" s="36"/>
      <c r="X50" s="169"/>
      <c r="Y50" s="170"/>
      <c r="Z50" s="170"/>
      <c r="AA50" s="170"/>
      <c r="AB50" s="170"/>
      <c r="AC50" s="170"/>
      <c r="AD50" s="170"/>
      <c r="AE50" s="170"/>
      <c r="AF50" s="170"/>
      <c r="AG50" s="171"/>
    </row>
    <row r="51" spans="1:33" ht="30" customHeight="1" x14ac:dyDescent="0.2">
      <c r="A51" s="98"/>
      <c r="B51" s="49"/>
      <c r="C51" s="49"/>
      <c r="D51" s="49"/>
      <c r="E51" s="49"/>
      <c r="F51" s="49"/>
      <c r="G51" s="49"/>
      <c r="H51" s="49"/>
      <c r="I51" s="49"/>
      <c r="J51" s="148"/>
      <c r="K51" s="42"/>
      <c r="L51" s="43"/>
      <c r="M51" s="43"/>
      <c r="N51" s="34"/>
      <c r="O51" s="35"/>
      <c r="P51" s="36"/>
      <c r="Q51" s="34"/>
      <c r="R51" s="35"/>
      <c r="S51" s="36"/>
      <c r="T51" s="34">
        <f t="shared" si="0"/>
        <v>0</v>
      </c>
      <c r="U51" s="35"/>
      <c r="V51" s="35"/>
      <c r="W51" s="36"/>
      <c r="X51" s="169"/>
      <c r="Y51" s="170"/>
      <c r="Z51" s="170"/>
      <c r="AA51" s="170"/>
      <c r="AB51" s="170"/>
      <c r="AC51" s="170"/>
      <c r="AD51" s="170"/>
      <c r="AE51" s="170"/>
      <c r="AF51" s="170"/>
      <c r="AG51" s="171"/>
    </row>
    <row r="52" spans="1:33" ht="30" customHeight="1" x14ac:dyDescent="0.2">
      <c r="A52" s="98"/>
      <c r="B52" s="49"/>
      <c r="C52" s="49"/>
      <c r="D52" s="49"/>
      <c r="E52" s="49"/>
      <c r="F52" s="49"/>
      <c r="G52" s="49"/>
      <c r="H52" s="49"/>
      <c r="I52" s="49"/>
      <c r="J52" s="148"/>
      <c r="K52" s="42"/>
      <c r="L52" s="43"/>
      <c r="M52" s="43"/>
      <c r="N52" s="34"/>
      <c r="O52" s="35"/>
      <c r="P52" s="36"/>
      <c r="Q52" s="34"/>
      <c r="R52" s="35"/>
      <c r="S52" s="36"/>
      <c r="T52" s="34">
        <f t="shared" si="0"/>
        <v>0</v>
      </c>
      <c r="U52" s="35"/>
      <c r="V52" s="35"/>
      <c r="W52" s="36"/>
      <c r="X52" s="169"/>
      <c r="Y52" s="170"/>
      <c r="Z52" s="170"/>
      <c r="AA52" s="170"/>
      <c r="AB52" s="170"/>
      <c r="AC52" s="170"/>
      <c r="AD52" s="170"/>
      <c r="AE52" s="170"/>
      <c r="AF52" s="170"/>
      <c r="AG52" s="171"/>
    </row>
    <row r="53" spans="1:33" ht="30" customHeight="1" x14ac:dyDescent="0.2">
      <c r="A53" s="98"/>
      <c r="B53" s="49"/>
      <c r="C53" s="49"/>
      <c r="D53" s="49"/>
      <c r="E53" s="49"/>
      <c r="F53" s="49"/>
      <c r="G53" s="49"/>
      <c r="H53" s="49"/>
      <c r="I53" s="49"/>
      <c r="J53" s="148"/>
      <c r="K53" s="42"/>
      <c r="L53" s="43"/>
      <c r="M53" s="43"/>
      <c r="N53" s="34"/>
      <c r="O53" s="35"/>
      <c r="P53" s="36"/>
      <c r="Q53" s="34"/>
      <c r="R53" s="35"/>
      <c r="S53" s="36"/>
      <c r="T53" s="34">
        <f t="shared" si="0"/>
        <v>0</v>
      </c>
      <c r="U53" s="35"/>
      <c r="V53" s="35"/>
      <c r="W53" s="36"/>
      <c r="X53" s="169"/>
      <c r="Y53" s="170"/>
      <c r="Z53" s="170"/>
      <c r="AA53" s="170"/>
      <c r="AB53" s="170"/>
      <c r="AC53" s="170"/>
      <c r="AD53" s="170"/>
      <c r="AE53" s="170"/>
      <c r="AF53" s="170"/>
      <c r="AG53" s="171"/>
    </row>
    <row r="54" spans="1:33" ht="30" customHeight="1" x14ac:dyDescent="0.2">
      <c r="A54" s="98"/>
      <c r="B54" s="49"/>
      <c r="C54" s="49"/>
      <c r="D54" s="49"/>
      <c r="E54" s="49"/>
      <c r="F54" s="49"/>
      <c r="G54" s="49"/>
      <c r="H54" s="49"/>
      <c r="I54" s="49"/>
      <c r="J54" s="148"/>
      <c r="K54" s="42"/>
      <c r="L54" s="43"/>
      <c r="M54" s="43"/>
      <c r="N54" s="34"/>
      <c r="O54" s="35"/>
      <c r="P54" s="36"/>
      <c r="Q54" s="34"/>
      <c r="R54" s="35"/>
      <c r="S54" s="36"/>
      <c r="T54" s="34">
        <f t="shared" si="0"/>
        <v>0</v>
      </c>
      <c r="U54" s="35"/>
      <c r="V54" s="35"/>
      <c r="W54" s="36"/>
      <c r="X54" s="169"/>
      <c r="Y54" s="170"/>
      <c r="Z54" s="170"/>
      <c r="AA54" s="170"/>
      <c r="AB54" s="170"/>
      <c r="AC54" s="170"/>
      <c r="AD54" s="170"/>
      <c r="AE54" s="170"/>
      <c r="AF54" s="170"/>
      <c r="AG54" s="171"/>
    </row>
    <row r="55" spans="1:33" ht="30" customHeight="1" x14ac:dyDescent="0.2">
      <c r="A55" s="98"/>
      <c r="B55" s="49"/>
      <c r="C55" s="49"/>
      <c r="D55" s="49"/>
      <c r="E55" s="49"/>
      <c r="F55" s="49"/>
      <c r="G55" s="49"/>
      <c r="H55" s="49"/>
      <c r="I55" s="49"/>
      <c r="J55" s="148"/>
      <c r="K55" s="42"/>
      <c r="L55" s="43"/>
      <c r="M55" s="43"/>
      <c r="N55" s="34"/>
      <c r="O55" s="35"/>
      <c r="P55" s="36"/>
      <c r="Q55" s="34"/>
      <c r="R55" s="35"/>
      <c r="S55" s="36"/>
      <c r="T55" s="34">
        <f t="shared" si="0"/>
        <v>0</v>
      </c>
      <c r="U55" s="35"/>
      <c r="V55" s="35"/>
      <c r="W55" s="36"/>
      <c r="X55" s="169"/>
      <c r="Y55" s="170"/>
      <c r="Z55" s="170"/>
      <c r="AA55" s="170"/>
      <c r="AB55" s="170"/>
      <c r="AC55" s="170"/>
      <c r="AD55" s="170"/>
      <c r="AE55" s="170"/>
      <c r="AF55" s="170"/>
      <c r="AG55" s="171"/>
    </row>
    <row r="56" spans="1:33" ht="30" customHeight="1" x14ac:dyDescent="0.2">
      <c r="A56" s="98"/>
      <c r="B56" s="49"/>
      <c r="C56" s="49"/>
      <c r="D56" s="49"/>
      <c r="E56" s="49"/>
      <c r="F56" s="49"/>
      <c r="G56" s="49"/>
      <c r="H56" s="49"/>
      <c r="I56" s="49"/>
      <c r="J56" s="148"/>
      <c r="K56" s="42"/>
      <c r="L56" s="43"/>
      <c r="M56" s="43"/>
      <c r="N56" s="34"/>
      <c r="O56" s="35"/>
      <c r="P56" s="36"/>
      <c r="Q56" s="34"/>
      <c r="R56" s="35"/>
      <c r="S56" s="36"/>
      <c r="T56" s="34">
        <f t="shared" si="0"/>
        <v>0</v>
      </c>
      <c r="U56" s="35"/>
      <c r="V56" s="35"/>
      <c r="W56" s="36"/>
      <c r="X56" s="169"/>
      <c r="Y56" s="170"/>
      <c r="Z56" s="170"/>
      <c r="AA56" s="170"/>
      <c r="AB56" s="170"/>
      <c r="AC56" s="170"/>
      <c r="AD56" s="170"/>
      <c r="AE56" s="170"/>
      <c r="AF56" s="170"/>
      <c r="AG56" s="171"/>
    </row>
    <row r="57" spans="1:33" ht="30" customHeight="1" x14ac:dyDescent="0.2">
      <c r="A57" s="98"/>
      <c r="B57" s="49"/>
      <c r="C57" s="49"/>
      <c r="D57" s="49"/>
      <c r="E57" s="49"/>
      <c r="F57" s="49"/>
      <c r="G57" s="49"/>
      <c r="H57" s="49"/>
      <c r="I57" s="49"/>
      <c r="J57" s="148"/>
      <c r="K57" s="42"/>
      <c r="L57" s="43"/>
      <c r="M57" s="43"/>
      <c r="N57" s="34"/>
      <c r="O57" s="35"/>
      <c r="P57" s="36"/>
      <c r="Q57" s="34"/>
      <c r="R57" s="35"/>
      <c r="S57" s="36"/>
      <c r="T57" s="34">
        <f t="shared" si="0"/>
        <v>0</v>
      </c>
      <c r="U57" s="35"/>
      <c r="V57" s="35"/>
      <c r="W57" s="36"/>
      <c r="X57" s="169"/>
      <c r="Y57" s="170"/>
      <c r="Z57" s="170"/>
      <c r="AA57" s="170"/>
      <c r="AB57" s="170"/>
      <c r="AC57" s="170"/>
      <c r="AD57" s="170"/>
      <c r="AE57" s="170"/>
      <c r="AF57" s="170"/>
      <c r="AG57" s="171"/>
    </row>
    <row r="58" spans="1:33" ht="30" customHeight="1" x14ac:dyDescent="0.2">
      <c r="A58" s="98"/>
      <c r="B58" s="49"/>
      <c r="C58" s="49"/>
      <c r="D58" s="49"/>
      <c r="E58" s="49"/>
      <c r="F58" s="49"/>
      <c r="G58" s="49"/>
      <c r="H58" s="49"/>
      <c r="I58" s="49"/>
      <c r="J58" s="148"/>
      <c r="K58" s="42"/>
      <c r="L58" s="43"/>
      <c r="M58" s="43"/>
      <c r="N58" s="34"/>
      <c r="O58" s="35"/>
      <c r="P58" s="36"/>
      <c r="Q58" s="34"/>
      <c r="R58" s="35"/>
      <c r="S58" s="36"/>
      <c r="T58" s="34">
        <f t="shared" si="0"/>
        <v>0</v>
      </c>
      <c r="U58" s="35"/>
      <c r="V58" s="35"/>
      <c r="W58" s="36"/>
      <c r="X58" s="169"/>
      <c r="Y58" s="170"/>
      <c r="Z58" s="170"/>
      <c r="AA58" s="170"/>
      <c r="AB58" s="170"/>
      <c r="AC58" s="170"/>
      <c r="AD58" s="170"/>
      <c r="AE58" s="170"/>
      <c r="AF58" s="170"/>
      <c r="AG58" s="171"/>
    </row>
    <row r="59" spans="1:33" ht="30" customHeight="1" x14ac:dyDescent="0.2">
      <c r="A59" s="98"/>
      <c r="B59" s="49"/>
      <c r="C59" s="49"/>
      <c r="D59" s="49"/>
      <c r="E59" s="49"/>
      <c r="F59" s="49"/>
      <c r="G59" s="49"/>
      <c r="H59" s="49"/>
      <c r="I59" s="49"/>
      <c r="J59" s="148"/>
      <c r="K59" s="42"/>
      <c r="L59" s="43"/>
      <c r="M59" s="43"/>
      <c r="N59" s="34"/>
      <c r="O59" s="35"/>
      <c r="P59" s="36"/>
      <c r="Q59" s="34"/>
      <c r="R59" s="35"/>
      <c r="S59" s="36"/>
      <c r="T59" s="34">
        <f t="shared" si="0"/>
        <v>0</v>
      </c>
      <c r="U59" s="35"/>
      <c r="V59" s="35"/>
      <c r="W59" s="36"/>
      <c r="X59" s="169"/>
      <c r="Y59" s="170"/>
      <c r="Z59" s="170"/>
      <c r="AA59" s="170"/>
      <c r="AB59" s="170"/>
      <c r="AC59" s="170"/>
      <c r="AD59" s="170"/>
      <c r="AE59" s="170"/>
      <c r="AF59" s="170"/>
      <c r="AG59" s="171"/>
    </row>
    <row r="60" spans="1:33" ht="30" customHeight="1" x14ac:dyDescent="0.2">
      <c r="A60" s="98"/>
      <c r="B60" s="49"/>
      <c r="C60" s="49"/>
      <c r="D60" s="49"/>
      <c r="E60" s="49"/>
      <c r="F60" s="49"/>
      <c r="G60" s="49"/>
      <c r="H60" s="49"/>
      <c r="I60" s="49"/>
      <c r="J60" s="148"/>
      <c r="K60" s="42"/>
      <c r="L60" s="43"/>
      <c r="M60" s="43"/>
      <c r="N60" s="34"/>
      <c r="O60" s="35"/>
      <c r="P60" s="36"/>
      <c r="Q60" s="34"/>
      <c r="R60" s="35"/>
      <c r="S60" s="36"/>
      <c r="T60" s="34">
        <f t="shared" si="0"/>
        <v>0</v>
      </c>
      <c r="U60" s="35"/>
      <c r="V60" s="35"/>
      <c r="W60" s="36"/>
      <c r="X60" s="169"/>
      <c r="Y60" s="170"/>
      <c r="Z60" s="170"/>
      <c r="AA60" s="170"/>
      <c r="AB60" s="170"/>
      <c r="AC60" s="170"/>
      <c r="AD60" s="170"/>
      <c r="AE60" s="170"/>
      <c r="AF60" s="170"/>
      <c r="AG60" s="171"/>
    </row>
    <row r="61" spans="1:33" ht="30" customHeight="1" x14ac:dyDescent="0.2">
      <c r="A61" s="98"/>
      <c r="B61" s="49"/>
      <c r="C61" s="49"/>
      <c r="D61" s="49"/>
      <c r="E61" s="49"/>
      <c r="F61" s="49"/>
      <c r="G61" s="49"/>
      <c r="H61" s="49"/>
      <c r="I61" s="49"/>
      <c r="J61" s="148"/>
      <c r="K61" s="42"/>
      <c r="L61" s="43"/>
      <c r="M61" s="43"/>
      <c r="N61" s="34"/>
      <c r="O61" s="35"/>
      <c r="P61" s="36"/>
      <c r="Q61" s="34"/>
      <c r="R61" s="35"/>
      <c r="S61" s="36"/>
      <c r="T61" s="34">
        <f t="shared" si="0"/>
        <v>0</v>
      </c>
      <c r="U61" s="35"/>
      <c r="V61" s="35"/>
      <c r="W61" s="36"/>
      <c r="X61" s="169"/>
      <c r="Y61" s="170"/>
      <c r="Z61" s="170"/>
      <c r="AA61" s="170"/>
      <c r="AB61" s="170"/>
      <c r="AC61" s="170"/>
      <c r="AD61" s="170"/>
      <c r="AE61" s="170"/>
      <c r="AF61" s="170"/>
      <c r="AG61" s="171"/>
    </row>
    <row r="62" spans="1:33" ht="30" customHeight="1" x14ac:dyDescent="0.2">
      <c r="A62" s="98"/>
      <c r="B62" s="49"/>
      <c r="C62" s="49"/>
      <c r="D62" s="49"/>
      <c r="E62" s="49"/>
      <c r="F62" s="49"/>
      <c r="G62" s="49"/>
      <c r="H62" s="49"/>
      <c r="I62" s="49"/>
      <c r="J62" s="148"/>
      <c r="K62" s="42"/>
      <c r="L62" s="43"/>
      <c r="M62" s="43"/>
      <c r="N62" s="34"/>
      <c r="O62" s="35"/>
      <c r="P62" s="36"/>
      <c r="Q62" s="34"/>
      <c r="R62" s="35"/>
      <c r="S62" s="36"/>
      <c r="T62" s="34">
        <f t="shared" si="0"/>
        <v>0</v>
      </c>
      <c r="U62" s="35"/>
      <c r="V62" s="35"/>
      <c r="W62" s="36"/>
      <c r="X62" s="169"/>
      <c r="Y62" s="170"/>
      <c r="Z62" s="170"/>
      <c r="AA62" s="170"/>
      <c r="AB62" s="170"/>
      <c r="AC62" s="170"/>
      <c r="AD62" s="170"/>
      <c r="AE62" s="170"/>
      <c r="AF62" s="170"/>
      <c r="AG62" s="171"/>
    </row>
    <row r="63" spans="1:33" ht="30" customHeight="1" thickBot="1" x14ac:dyDescent="0.25">
      <c r="A63" s="159"/>
      <c r="B63" s="160"/>
      <c r="C63" s="160"/>
      <c r="D63" s="160"/>
      <c r="E63" s="160"/>
      <c r="F63" s="160"/>
      <c r="G63" s="160"/>
      <c r="H63" s="160"/>
      <c r="I63" s="160"/>
      <c r="J63" s="161"/>
      <c r="K63" s="167"/>
      <c r="L63" s="168"/>
      <c r="M63" s="168"/>
      <c r="N63" s="37"/>
      <c r="O63" s="38"/>
      <c r="P63" s="39"/>
      <c r="Q63" s="37"/>
      <c r="R63" s="38"/>
      <c r="S63" s="39"/>
      <c r="T63" s="37">
        <f t="shared" si="0"/>
        <v>0</v>
      </c>
      <c r="U63" s="38"/>
      <c r="V63" s="38"/>
      <c r="W63" s="39"/>
      <c r="X63" s="175"/>
      <c r="Y63" s="160"/>
      <c r="Z63" s="160"/>
      <c r="AA63" s="160"/>
      <c r="AB63" s="160"/>
      <c r="AC63" s="160"/>
      <c r="AD63" s="160"/>
      <c r="AE63" s="160"/>
      <c r="AF63" s="160"/>
      <c r="AG63" s="176"/>
    </row>
    <row r="64" spans="1:33" ht="31.5" customHeight="1" thickTop="1" thickBot="1" x14ac:dyDescent="0.25">
      <c r="A64" s="149" t="s">
        <v>10</v>
      </c>
      <c r="B64" s="150"/>
      <c r="C64" s="150"/>
      <c r="D64" s="150"/>
      <c r="E64" s="150"/>
      <c r="F64" s="150"/>
      <c r="G64" s="150"/>
      <c r="H64" s="150"/>
      <c r="I64" s="150"/>
      <c r="J64" s="151"/>
      <c r="K64" s="40">
        <f>SUM(K45:M63)</f>
        <v>0</v>
      </c>
      <c r="L64" s="41"/>
      <c r="M64" s="41"/>
      <c r="N64" s="40">
        <f t="shared" ref="N64" si="1">SUM(N45:P63)</f>
        <v>0</v>
      </c>
      <c r="O64" s="41"/>
      <c r="P64" s="41"/>
      <c r="Q64" s="40">
        <f t="shared" ref="Q64" si="2">SUM(Q45:S63)</f>
        <v>0</v>
      </c>
      <c r="R64" s="41"/>
      <c r="S64" s="41"/>
      <c r="T64" s="13" t="s">
        <v>54</v>
      </c>
      <c r="U64" s="31">
        <f>SUM(T45:W63)</f>
        <v>0</v>
      </c>
      <c r="V64" s="32"/>
      <c r="W64" s="33"/>
      <c r="X64" s="191" t="s">
        <v>60</v>
      </c>
      <c r="Y64" s="192"/>
      <c r="Z64" s="192"/>
      <c r="AA64" s="192"/>
      <c r="AB64" s="30">
        <f>9200*U64</f>
        <v>0</v>
      </c>
      <c r="AC64" s="30"/>
      <c r="AD64" s="30"/>
      <c r="AE64" s="30"/>
      <c r="AF64" s="30"/>
      <c r="AG64" s="4" t="s">
        <v>28</v>
      </c>
    </row>
    <row r="65" spans="12:12" ht="20.100000000000001" customHeight="1" x14ac:dyDescent="0.2">
      <c r="L65" s="3"/>
    </row>
    <row r="66" spans="12:12" ht="20.100000000000001" customHeight="1" x14ac:dyDescent="0.2"/>
    <row r="67" spans="12:12" ht="20.100000000000001" customHeight="1" x14ac:dyDescent="0.2"/>
    <row r="68" spans="12:12" ht="20.100000000000001" customHeight="1" x14ac:dyDescent="0.2"/>
    <row r="69" spans="12:12" ht="20.100000000000001" customHeight="1" x14ac:dyDescent="0.2"/>
    <row r="70" spans="12:12" ht="20.100000000000001" customHeight="1" x14ac:dyDescent="0.2"/>
    <row r="71" spans="12:12" ht="20.100000000000001" customHeight="1" x14ac:dyDescent="0.2"/>
  </sheetData>
  <mergeCells count="249">
    <mergeCell ref="E2:F2"/>
    <mergeCell ref="X63:AG63"/>
    <mergeCell ref="X45:AG45"/>
    <mergeCell ref="X64:AA64"/>
    <mergeCell ref="X49:AG49"/>
    <mergeCell ref="X50:AG50"/>
    <mergeCell ref="X51:AG51"/>
    <mergeCell ref="X52:AG52"/>
    <mergeCell ref="X53:AG53"/>
    <mergeCell ref="X54:AG54"/>
    <mergeCell ref="X55:AG55"/>
    <mergeCell ref="X56:AG56"/>
    <mergeCell ref="X57:AG57"/>
    <mergeCell ref="P5:T5"/>
    <mergeCell ref="P6:T6"/>
    <mergeCell ref="U5:AG5"/>
    <mergeCell ref="U6:AG6"/>
    <mergeCell ref="Q27:U27"/>
    <mergeCell ref="Q29:T29"/>
    <mergeCell ref="L29:P29"/>
    <mergeCell ref="L27:P27"/>
    <mergeCell ref="V29:AF29"/>
    <mergeCell ref="N13:P13"/>
    <mergeCell ref="Q13:S13"/>
    <mergeCell ref="T13:W13"/>
    <mergeCell ref="Z16:AB16"/>
    <mergeCell ref="X11:AG11"/>
    <mergeCell ref="X12:AG12"/>
    <mergeCell ref="X13:AG13"/>
    <mergeCell ref="X46:AG46"/>
    <mergeCell ref="X47:AG47"/>
    <mergeCell ref="X48:AG48"/>
    <mergeCell ref="AB14:AF14"/>
    <mergeCell ref="A63:J63"/>
    <mergeCell ref="X43:AG44"/>
    <mergeCell ref="K61:M61"/>
    <mergeCell ref="K62:M62"/>
    <mergeCell ref="K63:M63"/>
    <mergeCell ref="N45:P45"/>
    <mergeCell ref="Q45:S45"/>
    <mergeCell ref="T45:W45"/>
    <mergeCell ref="N46:P46"/>
    <mergeCell ref="Q46:S46"/>
    <mergeCell ref="T46:W46"/>
    <mergeCell ref="N43:P43"/>
    <mergeCell ref="Q43:S43"/>
    <mergeCell ref="T43:W43"/>
    <mergeCell ref="N44:P44"/>
    <mergeCell ref="Q44:S44"/>
    <mergeCell ref="T44:W44"/>
    <mergeCell ref="T48:W48"/>
    <mergeCell ref="N49:P49"/>
    <mergeCell ref="X58:AG58"/>
    <mergeCell ref="X59:AG59"/>
    <mergeCell ref="X60:AG60"/>
    <mergeCell ref="X61:AG61"/>
    <mergeCell ref="X62:AG62"/>
    <mergeCell ref="K64:M64"/>
    <mergeCell ref="A43:J44"/>
    <mergeCell ref="A45:J45"/>
    <mergeCell ref="A46:J46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64:J64"/>
    <mergeCell ref="K43:M44"/>
    <mergeCell ref="K45:M45"/>
    <mergeCell ref="K46:M46"/>
    <mergeCell ref="A58:J58"/>
    <mergeCell ref="A59:J59"/>
    <mergeCell ref="A60:J60"/>
    <mergeCell ref="A61:J61"/>
    <mergeCell ref="A62:J62"/>
    <mergeCell ref="AL30:AP30"/>
    <mergeCell ref="A32:G32"/>
    <mergeCell ref="A33:F33"/>
    <mergeCell ref="H32:N32"/>
    <mergeCell ref="H33:M33"/>
    <mergeCell ref="O32:U32"/>
    <mergeCell ref="O33:T33"/>
    <mergeCell ref="Y32:AG32"/>
    <mergeCell ref="Y33:AF33"/>
    <mergeCell ref="A12:J12"/>
    <mergeCell ref="K12:M12"/>
    <mergeCell ref="V27:AG27"/>
    <mergeCell ref="N12:P12"/>
    <mergeCell ref="Q12:S12"/>
    <mergeCell ref="T12:W12"/>
    <mergeCell ref="A13:J13"/>
    <mergeCell ref="K13:M13"/>
    <mergeCell ref="AC16:AD16"/>
    <mergeCell ref="AC17:AD17"/>
    <mergeCell ref="AC18:AD18"/>
    <mergeCell ref="AC19:AD19"/>
    <mergeCell ref="AC21:AD21"/>
    <mergeCell ref="Z17:AB17"/>
    <mergeCell ref="Z18:AB18"/>
    <mergeCell ref="Z19:AB19"/>
    <mergeCell ref="Z20:AB20"/>
    <mergeCell ref="Z21:AB21"/>
    <mergeCell ref="AC20:AD20"/>
    <mergeCell ref="A9:J10"/>
    <mergeCell ref="K9:M10"/>
    <mergeCell ref="N9:P9"/>
    <mergeCell ref="N10:P10"/>
    <mergeCell ref="Q9:S9"/>
    <mergeCell ref="Q10:S10"/>
    <mergeCell ref="T9:W9"/>
    <mergeCell ref="T10:W10"/>
    <mergeCell ref="A11:J11"/>
    <mergeCell ref="K11:M11"/>
    <mergeCell ref="N11:P11"/>
    <mergeCell ref="Q11:S11"/>
    <mergeCell ref="T11:W11"/>
    <mergeCell ref="A17:E17"/>
    <mergeCell ref="A14:J14"/>
    <mergeCell ref="K14:M14"/>
    <mergeCell ref="N14:P14"/>
    <mergeCell ref="Q14:S14"/>
    <mergeCell ref="U14:W14"/>
    <mergeCell ref="Q16:V16"/>
    <mergeCell ref="W16:Y16"/>
    <mergeCell ref="W17:Y17"/>
    <mergeCell ref="A16:E16"/>
    <mergeCell ref="M17:N17"/>
    <mergeCell ref="H16:L16"/>
    <mergeCell ref="M16:N16"/>
    <mergeCell ref="F16:G16"/>
    <mergeCell ref="M22:N22"/>
    <mergeCell ref="H22:L22"/>
    <mergeCell ref="A19:E19"/>
    <mergeCell ref="A18:E18"/>
    <mergeCell ref="W18:Y18"/>
    <mergeCell ref="W19:Y19"/>
    <mergeCell ref="F17:G17"/>
    <mergeCell ref="F18:G18"/>
    <mergeCell ref="F19:G19"/>
    <mergeCell ref="F20:G20"/>
    <mergeCell ref="F21:G21"/>
    <mergeCell ref="Q19:V19"/>
    <mergeCell ref="Q20:V20"/>
    <mergeCell ref="M21:N21"/>
    <mergeCell ref="H17:L17"/>
    <mergeCell ref="Q21:Y21"/>
    <mergeCell ref="Q18:V18"/>
    <mergeCell ref="Q17:V17"/>
    <mergeCell ref="W20:Y20"/>
    <mergeCell ref="H18:L18"/>
    <mergeCell ref="H19:L19"/>
    <mergeCell ref="H20:L20"/>
    <mergeCell ref="H21:L21"/>
    <mergeCell ref="M18:N18"/>
    <mergeCell ref="M19:N19"/>
    <mergeCell ref="M20:N20"/>
    <mergeCell ref="O38:T38"/>
    <mergeCell ref="U38:AG38"/>
    <mergeCell ref="U39:AG39"/>
    <mergeCell ref="O39:T39"/>
    <mergeCell ref="A29:K29"/>
    <mergeCell ref="F23:G23"/>
    <mergeCell ref="M23:N23"/>
    <mergeCell ref="H23:L23"/>
    <mergeCell ref="A20:E20"/>
    <mergeCell ref="L28:M28"/>
    <mergeCell ref="O28:P28"/>
    <mergeCell ref="Q28:R28"/>
    <mergeCell ref="T28:U28"/>
    <mergeCell ref="A27:K28"/>
    <mergeCell ref="F22:G22"/>
    <mergeCell ref="A23:E23"/>
    <mergeCell ref="A22:E22"/>
    <mergeCell ref="A21:E21"/>
    <mergeCell ref="V28:AD28"/>
    <mergeCell ref="Q49:S49"/>
    <mergeCell ref="T49:W49"/>
    <mergeCell ref="N48:P48"/>
    <mergeCell ref="N47:P47"/>
    <mergeCell ref="Q47:S47"/>
    <mergeCell ref="T47:W47"/>
    <mergeCell ref="K49:M49"/>
    <mergeCell ref="K47:M47"/>
    <mergeCell ref="K48:M48"/>
    <mergeCell ref="Q48:S48"/>
    <mergeCell ref="K57:M57"/>
    <mergeCell ref="N50:P50"/>
    <mergeCell ref="Q50:S50"/>
    <mergeCell ref="T50:W50"/>
    <mergeCell ref="N51:P51"/>
    <mergeCell ref="Q51:S51"/>
    <mergeCell ref="T51:W51"/>
    <mergeCell ref="K50:M50"/>
    <mergeCell ref="K51:M51"/>
    <mergeCell ref="N52:P52"/>
    <mergeCell ref="Q52:S52"/>
    <mergeCell ref="T52:W52"/>
    <mergeCell ref="N60:P60"/>
    <mergeCell ref="N53:P53"/>
    <mergeCell ref="Q53:S53"/>
    <mergeCell ref="T53:W53"/>
    <mergeCell ref="K52:M52"/>
    <mergeCell ref="K53:M53"/>
    <mergeCell ref="N54:P54"/>
    <mergeCell ref="Q54:S54"/>
    <mergeCell ref="T54:W54"/>
    <mergeCell ref="Q60:S60"/>
    <mergeCell ref="T60:W60"/>
    <mergeCell ref="K60:M60"/>
    <mergeCell ref="N55:P55"/>
    <mergeCell ref="Q55:S55"/>
    <mergeCell ref="T55:W55"/>
    <mergeCell ref="K54:M54"/>
    <mergeCell ref="K55:M55"/>
    <mergeCell ref="N56:P56"/>
    <mergeCell ref="Q56:S56"/>
    <mergeCell ref="T56:W56"/>
    <mergeCell ref="N57:P57"/>
    <mergeCell ref="Q57:S57"/>
    <mergeCell ref="T57:W57"/>
    <mergeCell ref="K56:M56"/>
    <mergeCell ref="X9:AG10"/>
    <mergeCell ref="AB64:AF64"/>
    <mergeCell ref="U64:W64"/>
    <mergeCell ref="N62:P62"/>
    <mergeCell ref="Q62:S62"/>
    <mergeCell ref="T62:W62"/>
    <mergeCell ref="N63:P63"/>
    <mergeCell ref="Q63:S63"/>
    <mergeCell ref="T63:W63"/>
    <mergeCell ref="N61:P61"/>
    <mergeCell ref="Q61:S61"/>
    <mergeCell ref="T61:W61"/>
    <mergeCell ref="N64:P64"/>
    <mergeCell ref="Q64:S64"/>
    <mergeCell ref="N58:P58"/>
    <mergeCell ref="Q58:S58"/>
    <mergeCell ref="T58:W58"/>
    <mergeCell ref="N59:P59"/>
    <mergeCell ref="Q59:S59"/>
    <mergeCell ref="T59:W59"/>
    <mergeCell ref="K58:M58"/>
    <mergeCell ref="K59:M59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rowBreaks count="1" manualBreakCount="1">
    <brk id="3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2020-09-04T01:43:16Z</dcterms:modified>
</cp:coreProperties>
</file>