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90500410雇用就業部能力開発課認定訓練担当\能力開発課専用\認定訓練担当\☆R4　中小企業スキルアップ支援助成金（オンラインスキルアップ助成金）\★R4要綱・募集要領等\R4要綱・リーフ\R4 募集要項 修正\02　HP用　空様式\"/>
    </mc:Choice>
  </mc:AlternateContent>
  <bookViews>
    <workbookView xWindow="0" yWindow="0" windowWidth="23040" windowHeight="9240"/>
  </bookViews>
  <sheets>
    <sheet name="実績報告書" sheetId="4" r:id="rId1"/>
  </sheets>
  <externalReferences>
    <externalReference r:id="rId2"/>
  </externalReferences>
  <definedNames>
    <definedName name="Ｃ_鉱業_採石業_砂利採取業">#REF!</definedName>
    <definedName name="Ｄ_建設業">#REF!</definedName>
    <definedName name="Ｅ_製造業">#REF!</definedName>
    <definedName name="Ｆ_電気・ガス・熱供給・水道業">#REF!</definedName>
    <definedName name="Ｇ_情報通信業">#REF!</definedName>
    <definedName name="Ｈ_運輸業_郵便業">#REF!</definedName>
    <definedName name="Ｉ_卸売業_小売業">#REF!</definedName>
    <definedName name="Ｊ_金融業_保険業">#REF!</definedName>
    <definedName name="Ｋ_不動産業_物品賃貸業">#REF!</definedName>
    <definedName name="Ｌ_学術研究_専門・技術サービス業">#REF!</definedName>
    <definedName name="Ｍ_宿泊業_飲食サービス業">#REF!</definedName>
    <definedName name="Ｎ_生活関連サービス業_娯楽業">#REF!</definedName>
    <definedName name="Ｏ_教育_学習支援業">#REF!</definedName>
    <definedName name="Ｐ_医療_福祉">#REF!</definedName>
    <definedName name="_xlnm.Print_Area" localSheetId="0">実績報告書!$A$1:$K$77</definedName>
    <definedName name="Ｒ_サービス業">#REF!</definedName>
    <definedName name="大分類" localSheetId="0">[1]※触らないでください※!$B$2:$P$2</definedName>
    <definedName name="大分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4" l="1"/>
  <c r="J46" i="4" s="1"/>
  <c r="G39" i="4" s="1"/>
</calcChain>
</file>

<file path=xl/comments1.xml><?xml version="1.0" encoding="utf-8"?>
<comments xmlns="http://schemas.openxmlformats.org/spreadsheetml/2006/main">
  <authors>
    <author xml:space="preserve">東京都
</author>
  </authors>
  <commentList>
    <comment ref="E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どちらか一方にしか○ができません。
誤った区分を選択した場合は、一度○を消してから正しい区分の○を選択してください。</t>
        </r>
      </text>
    </comment>
  </commentList>
</comments>
</file>

<file path=xl/sharedStrings.xml><?xml version="1.0" encoding="utf-8"?>
<sst xmlns="http://schemas.openxmlformats.org/spreadsheetml/2006/main" count="48" uniqueCount="48">
  <si>
    <t>　　東京都知事　殿</t>
  </si>
  <si>
    <t>　　　　　　　　　　　　　　　　　</t>
  </si>
  <si>
    <t>　　　　　　　　　　　　　　　　　　　</t>
  </si>
  <si>
    <t>　　　　　　　　　　　</t>
  </si>
  <si>
    <t>電話</t>
  </si>
  <si>
    <t>メールアドレス</t>
  </si>
  <si>
    <t>　　　　　　　　　　　　　　　　　　　　　　　　　　　　　　　</t>
    <phoneticPr fontId="2"/>
  </si>
  <si>
    <t>令和　　　年　　月　　日</t>
    <phoneticPr fontId="2"/>
  </si>
  <si>
    <t>　　　　　　　　　　　　　　　　</t>
    <phoneticPr fontId="2"/>
  </si>
  <si>
    <t>　　　　　　　　　　　　　　　　　</t>
    <phoneticPr fontId="2"/>
  </si>
  <si>
    <t>代表者職・氏名</t>
    <phoneticPr fontId="2"/>
  </si>
  <si>
    <t>　　　　　　　　　　　　　　　　　　　　　　　　　　　　　　　　　　　　　　　　　　　</t>
    <phoneticPr fontId="2"/>
  </si>
  <si>
    <t>職・氏名</t>
    <phoneticPr fontId="2"/>
  </si>
  <si>
    <t>　　　　　　　　　　　　　　 　　　　　　　　　　　　　</t>
    <phoneticPr fontId="2"/>
  </si>
  <si>
    <t xml:space="preserve">  企業等の所在地　</t>
    <phoneticPr fontId="2"/>
  </si>
  <si>
    <t>〒</t>
    <phoneticPr fontId="2"/>
  </si>
  <si>
    <t>小規模企業者（助成率　２／３）</t>
    <phoneticPr fontId="2"/>
  </si>
  <si>
    <t>人</t>
    <rPh sb="0" eb="1">
      <t>ニン</t>
    </rPh>
    <phoneticPr fontId="2"/>
  </si>
  <si>
    <t>　</t>
    <phoneticPr fontId="2"/>
  </si>
  <si>
    <t>まで</t>
    <phoneticPr fontId="2"/>
  </si>
  <si>
    <t>中小企業等　（助成率　１／２）</t>
    <rPh sb="4" eb="5">
      <t>トウ</t>
    </rPh>
    <phoneticPr fontId="2"/>
  </si>
  <si>
    <t>※訓練計画・実績表の助成対象経費合計</t>
    <rPh sb="1" eb="3">
      <t>クンレン</t>
    </rPh>
    <rPh sb="3" eb="5">
      <t>ケイカク</t>
    </rPh>
    <rPh sb="6" eb="8">
      <t>ジッセキ</t>
    </rPh>
    <rPh sb="8" eb="9">
      <t>ヒョウ</t>
    </rPh>
    <phoneticPr fontId="2"/>
  </si>
  <si>
    <t>（受講者名簿に記載された人数）　　　　　　　　　　　　　　　　　　　　　　　　　　　　　　　　　　　　　　　　　　　　　　　　　　　　　　　　　　　　　　　　　　　　</t>
    <phoneticPr fontId="2"/>
  </si>
  <si>
    <t>助成対象経費の合計（h）</t>
    <rPh sb="0" eb="2">
      <t>ジョセイ</t>
    </rPh>
    <rPh sb="2" eb="4">
      <t>タイショウ</t>
    </rPh>
    <rPh sb="4" eb="6">
      <t>ケイヒ</t>
    </rPh>
    <rPh sb="7" eb="9">
      <t>ゴウケイ</t>
    </rPh>
    <phoneticPr fontId="2"/>
  </si>
  <si>
    <t>オンラインスキルアップ助成金 実績報告書</t>
    <phoneticPr fontId="2"/>
  </si>
  <si>
    <t>　　　　（　　　　年度第　　　　回申請分）</t>
    <phoneticPr fontId="2"/>
  </si>
  <si>
    <t>様式第６号</t>
    <phoneticPr fontId="2"/>
  </si>
  <si>
    <t>　オンラインスキルアップ助成金交付要綱第１４条の規定に基づき、助成対象訓練を実施したことを確認し、</t>
    <phoneticPr fontId="2"/>
  </si>
  <si>
    <t>実績報告書に関係書類を添えて、下記のとおり提出します。</t>
  </si>
  <si>
    <t>　　１　実績報告額　　　　　　　　　　　　　　</t>
    <rPh sb="4" eb="6">
      <t>ジッセキ</t>
    </rPh>
    <rPh sb="6" eb="8">
      <t>ホウコク</t>
    </rPh>
    <phoneticPr fontId="2"/>
  </si>
  <si>
    <t>交付決定額 (j)</t>
    <rPh sb="2" eb="4">
      <t>ケッテイ</t>
    </rPh>
    <rPh sb="4" eb="5">
      <t>ガク</t>
    </rPh>
    <phoneticPr fontId="2"/>
  </si>
  <si>
    <t>※上記金額を１実績報告額に記入</t>
    <rPh sb="7" eb="9">
      <t>ジッセキ</t>
    </rPh>
    <rPh sb="9" eb="11">
      <t>ホウコク</t>
    </rPh>
    <phoneticPr fontId="2"/>
  </si>
  <si>
    <t xml:space="preserve">    ４　助成対象受講者数（実績）</t>
    <rPh sb="15" eb="17">
      <t>ジッセキ</t>
    </rPh>
    <phoneticPr fontId="2"/>
  </si>
  <si>
    <t>(i)と(j)のいずれか
低い額（実績報告額）</t>
    <rPh sb="17" eb="19">
      <t>ジッセキ</t>
    </rPh>
    <rPh sb="19" eb="21">
      <t>ホウコク</t>
    </rPh>
    <phoneticPr fontId="2"/>
  </si>
  <si>
    <t>〇</t>
    <phoneticPr fontId="2"/>
  </si>
  <si>
    <t>企業等の名称</t>
    <phoneticPr fontId="2"/>
  </si>
  <si>
    <t>　　　事務担当者</t>
    <phoneticPr fontId="2"/>
  </si>
  <si>
    <t>延べ</t>
    <rPh sb="0" eb="1">
      <t>ノ</t>
    </rPh>
    <phoneticPr fontId="2"/>
  </si>
  <si>
    <r>
      <t>申請者区分　</t>
    </r>
    <r>
      <rPr>
        <sz val="12"/>
        <color rgb="FFFF0000"/>
        <rFont val="ＭＳ ゴシック"/>
        <family val="3"/>
        <charset val="128"/>
      </rPr>
      <t>※申請時と同一の区分いずれか一つに〇を入れてください</t>
    </r>
    <rPh sb="9" eb="10">
      <t>ジ</t>
    </rPh>
    <rPh sb="11" eb="13">
      <t>ドウイツ</t>
    </rPh>
    <phoneticPr fontId="2"/>
  </si>
  <si>
    <t xml:space="preserve">                                　 ㊞</t>
    <phoneticPr fontId="2"/>
  </si>
  <si>
    <t xml:space="preserve">   ２　実績報告額の算出</t>
    <rPh sb="5" eb="7">
      <t>ジッセキ</t>
    </rPh>
    <rPh sb="7" eb="9">
      <t>ホウコク</t>
    </rPh>
    <phoneticPr fontId="2"/>
  </si>
  <si>
    <t xml:space="preserve">   ３　訓練計画期間(実績)</t>
    <rPh sb="5" eb="7">
      <t>クンレン</t>
    </rPh>
    <rPh sb="7" eb="9">
      <t>ケイカク</t>
    </rPh>
    <rPh sb="9" eb="11">
      <t>キカン</t>
    </rPh>
    <rPh sb="12" eb="14">
      <t>ジッセキ</t>
    </rPh>
    <phoneticPr fontId="2"/>
  </si>
  <si>
    <t>令和　　年　　　月　　　日　から　　　月　　　　日</t>
    <rPh sb="0" eb="2">
      <t>レイワ</t>
    </rPh>
    <rPh sb="4" eb="5">
      <t>ネン</t>
    </rPh>
    <rPh sb="8" eb="9">
      <t>ガツ</t>
    </rPh>
    <rPh sb="12" eb="13">
      <t>ヒ</t>
    </rPh>
    <rPh sb="19" eb="20">
      <t>ツキ</t>
    </rPh>
    <rPh sb="24" eb="25">
      <t>ニチ</t>
    </rPh>
    <phoneticPr fontId="2"/>
  </si>
  <si>
    <t>　記</t>
    <rPh sb="1" eb="2">
      <t>キ</t>
    </rPh>
    <phoneticPr fontId="2"/>
  </si>
  <si>
    <t>※交付決定通知書に記載された金額</t>
    <phoneticPr fontId="2"/>
  </si>
  <si>
    <t>金</t>
    <rPh sb="0" eb="1">
      <t>キン</t>
    </rPh>
    <phoneticPr fontId="2"/>
  </si>
  <si>
    <t>円</t>
    <phoneticPr fontId="2"/>
  </si>
  <si>
    <t xml:space="preserve">　助成対象経費の合計(h)×助成率
　　　（中小企業等1/2）
　　　（小規模企業者2/3）      </t>
    <rPh sb="1" eb="3">
      <t>ジョセイ</t>
    </rPh>
    <rPh sb="3" eb="5">
      <t>タイショウ</t>
    </rPh>
    <rPh sb="5" eb="7">
      <t>ケイヒ</t>
    </rPh>
    <rPh sb="8" eb="10">
      <t>ゴウケイ</t>
    </rPh>
    <rPh sb="14" eb="16">
      <t>ジョセイ</t>
    </rPh>
    <rPh sb="16" eb="17">
      <t>リツ</t>
    </rPh>
    <rPh sb="22" eb="24">
      <t>チュウショウ</t>
    </rPh>
    <rPh sb="24" eb="26">
      <t>キギョウ</t>
    </rPh>
    <rPh sb="26" eb="27">
      <t>トウ</t>
    </rPh>
    <rPh sb="36" eb="39">
      <t>ショウキボ</t>
    </rPh>
    <rPh sb="39" eb="41">
      <t>キギョウ</t>
    </rPh>
    <rPh sb="41" eb="42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</si>
</sst>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>
    <font>
      <sz val="11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rgb="FFFF0000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3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vertical="center" shrinkToFit="1"/>
    </xf>
    <xf numFmtId="0" fontId="5" fillId="0" borderId="3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8" fillId="0" borderId="12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2" xfId="0" applyFont="1" applyBorder="1">
      <alignment vertical="center"/>
    </xf>
    <xf numFmtId="0" fontId="6" fillId="0" borderId="0" xfId="0" applyFont="1">
      <alignment vertical="center"/>
    </xf>
    <xf numFmtId="0" fontId="16" fillId="0" borderId="0" xfId="0" applyFont="1" applyAlignment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left" vertical="center" shrinkToFit="1"/>
    </xf>
    <xf numFmtId="176" fontId="17" fillId="0" borderId="16" xfId="0" applyNumberFormat="1" applyFont="1" applyBorder="1" applyAlignment="1">
      <alignment horizontal="center" vertical="center" shrinkToFit="1"/>
    </xf>
    <xf numFmtId="176" fontId="18" fillId="0" borderId="16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0" borderId="14" xfId="0" applyFont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176" fontId="14" fillId="0" borderId="21" xfId="0" applyNumberFormat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943707</xdr:colOff>
      <xdr:row>43</xdr:row>
      <xdr:rowOff>134816</xdr:rowOff>
    </xdr:from>
    <xdr:to>
      <xdr:col>6</xdr:col>
      <xdr:colOff>82061</xdr:colOff>
      <xdr:row>45</xdr:row>
      <xdr:rowOff>1</xdr:rowOff>
    </xdr:to>
    <xdr:sp macro="" textlink="">
      <xdr:nvSpPr>
        <xdr:cNvPr id="3" name="テキスト ボックス 2"/>
        <xdr:cNvSpPr txBox="1"/>
      </xdr:nvSpPr>
      <xdr:spPr>
        <a:xfrm>
          <a:off x="3692769" y="10380785"/>
          <a:ext cx="439615" cy="3341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(i)</a:t>
          </a:r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021;&#21147;&#38283;&#30330;&#35506;&#23554;&#29992;/&#35469;&#23450;&#35347;&#32244;&#25285;&#24403;/&#9734;R3%20&#20013;&#23567;&#20225;&#26989;&#20154;&#26448;&#12473;&#12461;&#12523;&#12450;&#12483;&#12503;&#21161;&#25104;&#37329;/4&#12288;&#20132;&#20184;&#35201;&#32177;&#12288;&#12458;&#12531;&#12521;&#12452;&#12531;/&#27096;&#24335;/&#20316;&#26989;&#20013;/&#65297;&#20132;&#20184;&#30003;&#3553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申請書"/>
      <sheetName val="業種・一覧"/>
      <sheetName val="※触らないでください※"/>
    </sheetNames>
    <sheetDataSet>
      <sheetData sheetId="0" refreshError="1"/>
      <sheetData sheetId="1" refreshError="1"/>
      <sheetData sheetId="2">
        <row r="2">
          <cell r="B2" t="str">
            <v>Ｃ　鉱業、採石業、砂利採取業</v>
          </cell>
          <cell r="C2" t="str">
            <v>Ｄ　建設業</v>
          </cell>
          <cell r="D2" t="str">
            <v>Ｅ　製造業</v>
          </cell>
          <cell r="E2" t="str">
            <v>Ｆ　電気・ガス・熱供給・水道業</v>
          </cell>
          <cell r="F2" t="str">
            <v>Ｇ　情報通信業</v>
          </cell>
          <cell r="G2" t="str">
            <v>Ｈ　運輸業、郵便業</v>
          </cell>
          <cell r="H2" t="str">
            <v>Ｉ　卸売業、小売業</v>
          </cell>
          <cell r="I2" t="str">
            <v>Ｊ　金融業、保険業</v>
          </cell>
          <cell r="J2" t="str">
            <v>Ｋ　不動産業、物品賃貸業</v>
          </cell>
          <cell r="K2" t="str">
            <v>Ｌ　学術研究、専門・技術サービス業</v>
          </cell>
          <cell r="L2" t="str">
            <v>Ｍ　宿泊業、飲食サービス業</v>
          </cell>
          <cell r="M2" t="str">
            <v>Ｎ　生活関連サービス業、娯楽業</v>
          </cell>
          <cell r="N2" t="str">
            <v>Ｏ　教育、学習支援業</v>
          </cell>
          <cell r="O2" t="str">
            <v>Ｐ　医療、福祉</v>
          </cell>
          <cell r="P2" t="str">
            <v>Ｒ　サービス業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66"/>
  <sheetViews>
    <sheetView showZeros="0" tabSelected="1" view="pageBreakPreview" topLeftCell="A31" zoomScaleNormal="115" zoomScaleSheetLayoutView="100" workbookViewId="0">
      <selection activeCell="G43" sqref="G43"/>
    </sheetView>
  </sheetViews>
  <sheetFormatPr defaultRowHeight="18"/>
  <cols>
    <col min="1" max="1" width="2.796875" customWidth="1"/>
    <col min="2" max="2" width="4.19921875" customWidth="1"/>
    <col min="3" max="3" width="9.5" customWidth="1"/>
    <col min="4" max="4" width="16.3984375" customWidth="1"/>
    <col min="5" max="5" width="9.09765625" customWidth="1"/>
    <col min="6" max="6" width="19.296875" customWidth="1"/>
    <col min="7" max="7" width="11.5" customWidth="1"/>
    <col min="8" max="8" width="9.296875" customWidth="1"/>
    <col min="9" max="9" width="6.796875" customWidth="1"/>
    <col min="10" max="10" width="9.796875" customWidth="1"/>
    <col min="11" max="11" width="13.5" customWidth="1"/>
    <col min="12" max="12" width="5.69921875" customWidth="1"/>
    <col min="13" max="13" width="0" hidden="1" customWidth="1"/>
    <col min="14" max="16" width="8.796875" customWidth="1"/>
  </cols>
  <sheetData>
    <row r="1" spans="2:12" ht="22.05" customHeight="1">
      <c r="B1" s="3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22.05" customHeight="1">
      <c r="B2" s="1"/>
      <c r="C2" s="1"/>
      <c r="D2" s="1"/>
      <c r="E2" s="1"/>
      <c r="F2" s="1"/>
      <c r="G2" s="1"/>
      <c r="H2" s="78"/>
      <c r="I2" s="78"/>
      <c r="J2" s="78"/>
      <c r="K2" s="78"/>
      <c r="L2" s="1"/>
    </row>
    <row r="3" spans="2:12" ht="22.0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22.05" customHeight="1">
      <c r="B4" s="79" t="s">
        <v>24</v>
      </c>
      <c r="C4" s="79"/>
      <c r="D4" s="79"/>
      <c r="E4" s="79"/>
      <c r="F4" s="79"/>
      <c r="G4" s="79"/>
      <c r="H4" s="79"/>
      <c r="I4" s="79"/>
      <c r="J4" s="79"/>
      <c r="K4" s="79"/>
      <c r="L4" s="1"/>
    </row>
    <row r="5" spans="2:12" ht="22.05" customHeight="1">
      <c r="B5" s="1"/>
      <c r="C5" s="1"/>
      <c r="D5" s="1"/>
      <c r="E5" s="32" t="s">
        <v>25</v>
      </c>
      <c r="F5" s="32"/>
      <c r="G5" s="32"/>
      <c r="H5" s="32"/>
      <c r="I5" s="32"/>
      <c r="J5" s="1"/>
      <c r="K5" s="1"/>
      <c r="L5" s="1"/>
    </row>
    <row r="6" spans="2:12" ht="10.8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s="4" customFormat="1" ht="22.05" customHeight="1">
      <c r="B7" s="3"/>
      <c r="C7" s="3" t="s">
        <v>27</v>
      </c>
      <c r="D7" s="3"/>
      <c r="E7" s="3"/>
      <c r="F7" s="3"/>
      <c r="G7" s="3"/>
      <c r="H7" s="3"/>
      <c r="I7" s="3"/>
      <c r="J7" s="3"/>
      <c r="K7" s="3"/>
      <c r="L7" s="3"/>
    </row>
    <row r="8" spans="2:12" s="4" customFormat="1" ht="22.05" customHeight="1">
      <c r="B8" s="3"/>
      <c r="C8" s="3" t="s">
        <v>28</v>
      </c>
      <c r="D8" s="3"/>
      <c r="E8" s="3"/>
      <c r="F8" s="3"/>
      <c r="G8" s="3"/>
      <c r="H8" s="3"/>
      <c r="I8" s="3"/>
      <c r="J8" s="3"/>
      <c r="K8" s="3"/>
      <c r="L8" s="3"/>
    </row>
    <row r="9" spans="2:12" s="4" customFormat="1" ht="22.0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s="4" customFormat="1" ht="22.05" customHeight="1">
      <c r="B10" s="3" t="s">
        <v>6</v>
      </c>
      <c r="C10" s="3"/>
      <c r="D10" s="3"/>
      <c r="E10" s="3"/>
      <c r="F10" s="3"/>
      <c r="G10" s="80" t="s">
        <v>7</v>
      </c>
      <c r="H10" s="80"/>
      <c r="I10" s="80"/>
      <c r="J10" s="80"/>
      <c r="K10" s="80"/>
      <c r="L10" s="3"/>
    </row>
    <row r="11" spans="2:12" s="4" customFormat="1" ht="22.0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s="4" customFormat="1" ht="22.05" customHeight="1">
      <c r="B12" s="21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s="4" customFormat="1" ht="12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s="4" customFormat="1" ht="22.05" customHeight="1">
      <c r="B14" s="3" t="s">
        <v>8</v>
      </c>
      <c r="C14" s="3"/>
      <c r="D14" s="3"/>
      <c r="E14" s="80" t="s">
        <v>14</v>
      </c>
      <c r="F14" s="80"/>
      <c r="G14" s="32" t="s">
        <v>15</v>
      </c>
      <c r="H14" s="32"/>
      <c r="I14" s="32"/>
      <c r="J14" s="32"/>
      <c r="K14" s="32"/>
      <c r="L14" s="3"/>
    </row>
    <row r="15" spans="2:12" s="4" customFormat="1" ht="22.05" customHeight="1">
      <c r="B15" s="3" t="s">
        <v>1</v>
      </c>
      <c r="C15" s="3"/>
      <c r="D15" s="3"/>
      <c r="E15" s="3"/>
      <c r="F15" s="3"/>
      <c r="G15" s="76"/>
      <c r="H15" s="76"/>
      <c r="I15" s="76"/>
      <c r="J15" s="76"/>
      <c r="K15" s="76"/>
      <c r="L15" s="3"/>
    </row>
    <row r="16" spans="2:12" s="4" customFormat="1" ht="22.05" customHeight="1">
      <c r="B16" s="3" t="s">
        <v>9</v>
      </c>
      <c r="C16" s="3"/>
      <c r="D16" s="3"/>
      <c r="E16" s="80" t="s">
        <v>35</v>
      </c>
      <c r="F16" s="80"/>
      <c r="G16" s="32"/>
      <c r="H16" s="32"/>
      <c r="I16" s="32"/>
      <c r="J16" s="32"/>
      <c r="K16" s="32"/>
      <c r="L16" s="3"/>
    </row>
    <row r="17" spans="2:13" s="4" customFormat="1" ht="22.05" customHeight="1">
      <c r="B17" s="3" t="s">
        <v>2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3" s="4" customFormat="1" ht="22.05" customHeight="1">
      <c r="B18" s="3" t="s">
        <v>3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3" s="4" customFormat="1" ht="22.05" customHeight="1">
      <c r="B19" s="3"/>
      <c r="C19" s="3"/>
      <c r="D19" s="3"/>
      <c r="E19" s="80" t="s">
        <v>10</v>
      </c>
      <c r="F19" s="80"/>
      <c r="G19" s="80"/>
      <c r="H19" s="80"/>
      <c r="I19" s="80"/>
      <c r="J19" s="80"/>
      <c r="K19" s="80"/>
      <c r="L19" s="3"/>
    </row>
    <row r="20" spans="2:13" s="4" customFormat="1" ht="22.05" customHeight="1">
      <c r="B20" s="3" t="s">
        <v>11</v>
      </c>
      <c r="C20" s="3"/>
      <c r="D20" s="3"/>
      <c r="E20" s="3"/>
      <c r="F20" s="3"/>
      <c r="G20" s="77" t="s">
        <v>39</v>
      </c>
      <c r="H20" s="77"/>
      <c r="I20" s="77"/>
      <c r="J20" s="77"/>
      <c r="K20" s="77"/>
      <c r="L20" s="3"/>
    </row>
    <row r="21" spans="2:13" s="4" customFormat="1" ht="22.0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3" s="4" customFormat="1" ht="22.05" customHeight="1">
      <c r="B22" s="3" t="s">
        <v>13</v>
      </c>
      <c r="C22" s="3"/>
      <c r="D22" s="3"/>
      <c r="E22" s="43" t="s">
        <v>36</v>
      </c>
      <c r="F22" s="43"/>
      <c r="G22" s="76"/>
      <c r="H22" s="76"/>
      <c r="I22" s="76"/>
      <c r="J22" s="76"/>
      <c r="K22" s="76"/>
      <c r="L22" s="3"/>
    </row>
    <row r="23" spans="2:13" s="4" customFormat="1" ht="24.6" customHeight="1">
      <c r="B23" s="3"/>
      <c r="C23" s="3"/>
      <c r="D23" s="3"/>
      <c r="E23" s="70" t="s">
        <v>12</v>
      </c>
      <c r="F23" s="70"/>
      <c r="G23" s="71"/>
      <c r="H23" s="71"/>
      <c r="I23" s="71"/>
      <c r="J23" s="71"/>
      <c r="K23" s="5"/>
      <c r="L23" s="3"/>
    </row>
    <row r="24" spans="2:13" s="4" customFormat="1" ht="24.6" customHeight="1">
      <c r="B24" s="3"/>
      <c r="C24" s="3"/>
      <c r="D24" s="3"/>
      <c r="E24" s="70" t="s">
        <v>4</v>
      </c>
      <c r="F24" s="70"/>
      <c r="G24" s="71"/>
      <c r="H24" s="71"/>
      <c r="I24" s="71"/>
      <c r="J24" s="71"/>
      <c r="K24" s="5"/>
      <c r="L24" s="3"/>
    </row>
    <row r="25" spans="2:13" s="4" customFormat="1" ht="24.6" customHeight="1">
      <c r="B25" s="3"/>
      <c r="C25" s="3"/>
      <c r="D25" s="3"/>
      <c r="E25" s="70" t="s">
        <v>5</v>
      </c>
      <c r="F25" s="70"/>
      <c r="G25" s="71"/>
      <c r="H25" s="71"/>
      <c r="I25" s="71"/>
      <c r="J25" s="71"/>
      <c r="K25" s="5"/>
      <c r="L25" s="3"/>
    </row>
    <row r="26" spans="2:13" s="4" customFormat="1" ht="12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3" s="4" customFormat="1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3" s="4" customFormat="1" ht="12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3" s="4" customFormat="1" ht="10.8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3" s="4" customFormat="1" ht="22.05" customHeight="1">
      <c r="B30" s="3"/>
      <c r="C30" s="3"/>
      <c r="D30" s="3"/>
      <c r="E30" s="72" t="s">
        <v>38</v>
      </c>
      <c r="F30" s="72"/>
      <c r="G30" s="72"/>
      <c r="H30" s="72"/>
      <c r="I30" s="72"/>
      <c r="J30" s="72"/>
      <c r="K30" s="72"/>
      <c r="L30" s="3"/>
    </row>
    <row r="31" spans="2:13" s="4" customFormat="1" ht="25.2" customHeight="1">
      <c r="B31" s="3"/>
      <c r="C31" s="3"/>
      <c r="D31" s="3"/>
      <c r="E31" s="6"/>
      <c r="F31" s="73" t="s">
        <v>20</v>
      </c>
      <c r="G31" s="74"/>
      <c r="H31" s="74"/>
      <c r="I31" s="75"/>
      <c r="J31" s="7"/>
      <c r="L31" s="3"/>
      <c r="M31" s="4" t="s">
        <v>34</v>
      </c>
    </row>
    <row r="32" spans="2:13" s="4" customFormat="1" ht="25.8" customHeight="1">
      <c r="B32" s="3"/>
      <c r="C32" s="3"/>
      <c r="D32" s="3"/>
      <c r="E32" s="6"/>
      <c r="F32" s="73" t="s">
        <v>16</v>
      </c>
      <c r="G32" s="74"/>
      <c r="H32" s="74"/>
      <c r="I32" s="75"/>
      <c r="J32" s="7"/>
      <c r="L32" s="3"/>
    </row>
    <row r="33" spans="2:12" s="4" customFormat="1" ht="22.05" customHeight="1">
      <c r="B33" s="3"/>
      <c r="C33" s="3"/>
      <c r="D33" s="3"/>
      <c r="E33" s="7"/>
      <c r="F33" s="7"/>
      <c r="G33" s="7"/>
      <c r="H33" s="7"/>
      <c r="I33" s="7"/>
      <c r="J33" s="7"/>
      <c r="L33" s="3"/>
    </row>
    <row r="34" spans="2:12" s="4" customFormat="1" ht="19.2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s="4" customFormat="1" ht="19.8">
      <c r="B35" s="3"/>
      <c r="C35" s="3"/>
      <c r="D35" s="3"/>
      <c r="E35" s="76"/>
      <c r="F35" s="76"/>
      <c r="G35" s="76"/>
      <c r="H35" s="76"/>
      <c r="I35" s="3"/>
      <c r="J35" s="3"/>
      <c r="K35" s="3"/>
      <c r="L35" s="3"/>
    </row>
    <row r="36" spans="2:12" s="4" customFormat="1" ht="19.8">
      <c r="B36" s="3"/>
      <c r="C36" s="3"/>
      <c r="D36" s="3"/>
      <c r="E36" s="8"/>
      <c r="F36" s="24" t="s">
        <v>43</v>
      </c>
      <c r="G36" s="8"/>
      <c r="H36" s="8"/>
      <c r="I36" s="3"/>
      <c r="J36" s="3"/>
      <c r="K36" s="3"/>
      <c r="L36" s="3"/>
    </row>
    <row r="37" spans="2:12" s="4" customFormat="1" ht="12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s="4" customFormat="1" ht="19.8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s="4" customFormat="1" ht="19.8">
      <c r="B39" s="21" t="s">
        <v>29</v>
      </c>
      <c r="C39" s="3"/>
      <c r="D39" s="3"/>
      <c r="E39" s="3"/>
      <c r="F39" s="25" t="s">
        <v>45</v>
      </c>
      <c r="G39" s="68">
        <f>J46</f>
        <v>0</v>
      </c>
      <c r="H39" s="69"/>
      <c r="I39" s="69"/>
      <c r="J39" s="26" t="s">
        <v>46</v>
      </c>
      <c r="K39" s="5"/>
      <c r="L39" s="3"/>
    </row>
    <row r="40" spans="2:12" s="4" customFormat="1" ht="19.8"/>
    <row r="42" spans="2:12" s="4" customFormat="1" ht="19.8"/>
    <row r="43" spans="2:12" s="4" customFormat="1" ht="20.399999999999999" thickBot="1">
      <c r="B43" s="39" t="s">
        <v>40</v>
      </c>
      <c r="C43" s="39"/>
      <c r="D43" s="39"/>
    </row>
    <row r="44" spans="2:12" s="4" customFormat="1" ht="18.600000000000001" customHeight="1" thickBot="1">
      <c r="C44" s="46" t="s">
        <v>23</v>
      </c>
      <c r="D44" s="47"/>
      <c r="E44" s="48" t="s">
        <v>47</v>
      </c>
      <c r="F44" s="49"/>
      <c r="G44" s="51" t="s">
        <v>30</v>
      </c>
      <c r="H44" s="52"/>
      <c r="I44" s="7"/>
      <c r="J44" s="33" t="s">
        <v>33</v>
      </c>
      <c r="K44" s="34"/>
    </row>
    <row r="45" spans="2:12" s="4" customFormat="1" ht="20.399999999999999" thickBot="1">
      <c r="C45" s="46"/>
      <c r="D45" s="47"/>
      <c r="E45" s="50"/>
      <c r="F45" s="49"/>
      <c r="G45" s="53"/>
      <c r="H45" s="54"/>
      <c r="I45" s="7"/>
      <c r="J45" s="35"/>
      <c r="K45" s="34"/>
    </row>
    <row r="46" spans="2:12" s="4" customFormat="1" ht="20.399999999999999" thickBot="1">
      <c r="C46" s="55"/>
      <c r="D46" s="56"/>
      <c r="E46" s="58">
        <f>INT(IF(E31="〇",(C46*1/2),IF(E32="〇",(C46*2/3),"0")))</f>
        <v>0</v>
      </c>
      <c r="F46" s="59"/>
      <c r="G46" s="62"/>
      <c r="H46" s="63"/>
      <c r="I46" s="12"/>
      <c r="J46" s="66">
        <f>MIN(E46:H47)</f>
        <v>0</v>
      </c>
      <c r="K46" s="67"/>
    </row>
    <row r="47" spans="2:12" s="4" customFormat="1" ht="20.399999999999999" thickBot="1">
      <c r="C47" s="57"/>
      <c r="D47" s="56"/>
      <c r="E47" s="60"/>
      <c r="F47" s="61"/>
      <c r="G47" s="64"/>
      <c r="H47" s="65"/>
      <c r="I47" s="12"/>
      <c r="J47" s="66"/>
      <c r="K47" s="67"/>
    </row>
    <row r="48" spans="2:12" s="4" customFormat="1" ht="19.8">
      <c r="C48" s="36" t="s">
        <v>21</v>
      </c>
      <c r="D48" s="36"/>
      <c r="E48" s="37"/>
      <c r="F48" s="38"/>
      <c r="G48" s="27" t="s">
        <v>44</v>
      </c>
      <c r="H48" s="27"/>
      <c r="I48" s="27"/>
      <c r="J48" s="28" t="s">
        <v>31</v>
      </c>
      <c r="K48" s="29"/>
    </row>
    <row r="49" spans="2:11" s="4" customFormat="1" ht="19.8">
      <c r="C49" s="11"/>
      <c r="D49" s="11"/>
      <c r="E49" s="12"/>
      <c r="F49" s="13"/>
      <c r="G49" s="12"/>
      <c r="H49" s="12"/>
      <c r="I49" s="15"/>
      <c r="J49" s="14"/>
      <c r="K49" s="14"/>
    </row>
    <row r="50" spans="2:11" s="4" customFormat="1" ht="19.8">
      <c r="C50" s="11"/>
      <c r="D50" s="11"/>
      <c r="E50" s="12"/>
      <c r="F50" s="13"/>
      <c r="G50" s="12"/>
      <c r="H50" s="12"/>
      <c r="I50" s="15"/>
      <c r="J50" s="14"/>
      <c r="K50" s="14"/>
    </row>
    <row r="51" spans="2:11" s="4" customFormat="1" ht="19.8">
      <c r="J51" s="15"/>
      <c r="K51" s="15"/>
    </row>
    <row r="52" spans="2:11" s="4" customFormat="1" ht="19.8">
      <c r="B52" s="39" t="s">
        <v>41</v>
      </c>
      <c r="C52" s="39"/>
      <c r="D52" s="39"/>
    </row>
    <row r="53" spans="2:11" s="4" customFormat="1" ht="19.8">
      <c r="B53" s="4" t="s">
        <v>18</v>
      </c>
      <c r="C53" s="40" t="s">
        <v>42</v>
      </c>
      <c r="D53" s="41"/>
      <c r="E53" s="41"/>
      <c r="F53" s="41"/>
      <c r="G53" s="41"/>
      <c r="H53" s="44" t="s">
        <v>19</v>
      </c>
    </row>
    <row r="54" spans="2:11" s="4" customFormat="1" ht="19.8">
      <c r="C54" s="42"/>
      <c r="D54" s="43"/>
      <c r="E54" s="43"/>
      <c r="F54" s="43"/>
      <c r="G54" s="43"/>
      <c r="H54" s="45"/>
    </row>
    <row r="55" spans="2:11" s="4" customFormat="1" ht="19.8"/>
    <row r="56" spans="2:11" s="4" customFormat="1" ht="19.8"/>
    <row r="57" spans="2:11" s="4" customFormat="1" ht="19.8"/>
    <row r="58" spans="2:11" s="4" customFormat="1" ht="19.8"/>
    <row r="59" spans="2:11" s="4" customFormat="1" ht="19.8">
      <c r="B59" s="22" t="s">
        <v>32</v>
      </c>
      <c r="C59" s="17"/>
      <c r="D59" s="17"/>
      <c r="G59" s="10"/>
    </row>
    <row r="60" spans="2:11" s="4" customFormat="1" ht="26.4" customHeight="1">
      <c r="B60" s="18"/>
      <c r="C60" s="30" t="s">
        <v>22</v>
      </c>
      <c r="D60" s="30"/>
      <c r="E60" s="30"/>
      <c r="F60" s="30"/>
      <c r="G60" s="30"/>
      <c r="H60" s="30"/>
      <c r="I60" s="19"/>
      <c r="J60" s="10"/>
    </row>
    <row r="61" spans="2:11" s="4" customFormat="1" ht="22.2" customHeight="1">
      <c r="B61" s="18"/>
      <c r="C61" s="16"/>
      <c r="D61" s="20"/>
      <c r="E61" s="21" t="s">
        <v>37</v>
      </c>
      <c r="F61" s="31"/>
      <c r="G61" s="31"/>
      <c r="H61" s="23" t="s">
        <v>17</v>
      </c>
    </row>
    <row r="62" spans="2:11" s="4" customFormat="1" ht="19.8">
      <c r="E62" s="9"/>
      <c r="H62" s="9"/>
    </row>
    <row r="65" spans="4:8">
      <c r="H65" s="2"/>
    </row>
    <row r="66" spans="4:8">
      <c r="D66" s="2"/>
    </row>
  </sheetData>
  <mergeCells count="43">
    <mergeCell ref="G20:K20"/>
    <mergeCell ref="H2:K2"/>
    <mergeCell ref="B4:K4"/>
    <mergeCell ref="G10:K10"/>
    <mergeCell ref="E14:F14"/>
    <mergeCell ref="G14:K14"/>
    <mergeCell ref="G15:K15"/>
    <mergeCell ref="E16:F16"/>
    <mergeCell ref="G16:K16"/>
    <mergeCell ref="E19:F19"/>
    <mergeCell ref="G19:K19"/>
    <mergeCell ref="E22:F22"/>
    <mergeCell ref="G22:K22"/>
    <mergeCell ref="E23:F23"/>
    <mergeCell ref="G23:J23"/>
    <mergeCell ref="E24:F24"/>
    <mergeCell ref="G24:J24"/>
    <mergeCell ref="E46:F47"/>
    <mergeCell ref="G46:H47"/>
    <mergeCell ref="J46:K47"/>
    <mergeCell ref="G39:I39"/>
    <mergeCell ref="E25:F25"/>
    <mergeCell ref="G25:J25"/>
    <mergeCell ref="E30:K30"/>
    <mergeCell ref="F31:I31"/>
    <mergeCell ref="F32:I32"/>
    <mergeCell ref="E35:H35"/>
    <mergeCell ref="G48:I48"/>
    <mergeCell ref="J48:K48"/>
    <mergeCell ref="C60:H60"/>
    <mergeCell ref="F61:G61"/>
    <mergeCell ref="E5:I5"/>
    <mergeCell ref="J44:K45"/>
    <mergeCell ref="C48:D48"/>
    <mergeCell ref="E48:F48"/>
    <mergeCell ref="B52:D52"/>
    <mergeCell ref="C53:G54"/>
    <mergeCell ref="H53:H54"/>
    <mergeCell ref="B43:D43"/>
    <mergeCell ref="C44:D45"/>
    <mergeCell ref="E44:F45"/>
    <mergeCell ref="G44:H45"/>
    <mergeCell ref="C46:D47"/>
  </mergeCells>
  <phoneticPr fontId="2"/>
  <dataValidations count="2">
    <dataValidation type="list" showInputMessage="1" showErrorMessage="1" sqref="E33">
      <formula1>"　　　,○"</formula1>
    </dataValidation>
    <dataValidation type="list" showInputMessage="1" showErrorMessage="1" sqref="E31:E32">
      <formula1>OFFSET($M$31,COUNTIF($E$31:$E$32, "〇")&gt;0,0)</formula1>
    </dataValidation>
  </dataValidations>
  <pageMargins left="0.25" right="0.25" top="0.75" bottom="0.75" header="0.3" footer="0.3"/>
  <pageSetup paperSize="9" scale="81" fitToWidth="0" fitToHeight="0" orientation="portrait" r:id="rId1"/>
  <rowBreaks count="1" manualBreakCount="1">
    <brk id="4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2022-01-12T00:34:13Z</cp:lastPrinted>
  <dcterms:created xsi:type="dcterms:W3CDTF">2021-01-12T01:04:27Z</dcterms:created>
  <dcterms:modified xsi:type="dcterms:W3CDTF">2022-01-13T05:34:34Z</dcterms:modified>
</cp:coreProperties>
</file>